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autoCompressPictures="0" defaultThemeVersion="124226"/>
  <xr:revisionPtr revIDLastSave="0" documentId="13_ncr:1_{FF2383C5-D058-4DC5-9FB7-26C565B81D9E}" xr6:coauthVersionLast="47" xr6:coauthVersionMax="47" xr10:uidLastSave="{00000000-0000-0000-0000-000000000000}"/>
  <bookViews>
    <workbookView xWindow="336" yWindow="132" windowWidth="21240" windowHeight="11796"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 i="1" l="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7" i="1"/>
  <c r="A140" i="1"/>
  <c r="A141" i="1"/>
  <c r="A142" i="1"/>
  <c r="A143" i="1"/>
  <c r="A144" i="1"/>
  <c r="A145" i="1"/>
  <c r="A146" i="1"/>
  <c r="A147" i="1"/>
</calcChain>
</file>

<file path=xl/sharedStrings.xml><?xml version="1.0" encoding="utf-8"?>
<sst xmlns="http://schemas.openxmlformats.org/spreadsheetml/2006/main" count="1304" uniqueCount="495">
  <si>
    <t>Mission</t>
  </si>
  <si>
    <t>Orbit</t>
  </si>
  <si>
    <t>Landsat-8</t>
  </si>
  <si>
    <t>GPS</t>
  </si>
  <si>
    <t>LEO</t>
  </si>
  <si>
    <t>L1</t>
  </si>
  <si>
    <t xml:space="preserve">GPS </t>
  </si>
  <si>
    <t xml:space="preserve">LEO </t>
  </si>
  <si>
    <t xml:space="preserve">L1 C/A </t>
  </si>
  <si>
    <t xml:space="preserve">2013+ </t>
  </si>
  <si>
    <t>Occultation, precision orbit, time</t>
  </si>
  <si>
    <t>GPM</t>
  </si>
  <si>
    <t>Orbit,  time</t>
  </si>
  <si>
    <t>GEO</t>
  </si>
  <si>
    <t>L1 C/A</t>
  </si>
  <si>
    <t>GPS, GLONASS, Galileo</t>
  </si>
  <si>
    <t>Occultation</t>
  </si>
  <si>
    <t xml:space="preserve">Jason-3 </t>
  </si>
  <si>
    <t>MMS</t>
  </si>
  <si>
    <t>Rel. range, orbit, time</t>
  </si>
  <si>
    <t>up to 30 Earth radii</t>
  </si>
  <si>
    <t xml:space="preserve">ICESat-2 </t>
  </si>
  <si>
    <t>GRACE FO</t>
  </si>
  <si>
    <t xml:space="preserve">GRASP </t>
  </si>
  <si>
    <t>ISS</t>
  </si>
  <si>
    <t>Attitude Dynamics</t>
  </si>
  <si>
    <t>-</t>
  </si>
  <si>
    <t>ISS Commercial Crew and Cargo Program - Dragon</t>
  </si>
  <si>
    <t xml:space="preserve">ISS Commercial Crew and Cargo Program: Cygnus </t>
  </si>
  <si>
    <t>2013+</t>
  </si>
  <si>
    <t>GPS bi-scatterometry</t>
  </si>
  <si>
    <t>CYGNSS (8 sats)</t>
  </si>
  <si>
    <t>Orbit / navigation</t>
  </si>
  <si>
    <t xml:space="preserve">Orbit / ISS rendezvous </t>
  </si>
  <si>
    <t>L1, L2</t>
  </si>
  <si>
    <t>NICER (ISS)</t>
  </si>
  <si>
    <t>Surface to LEO</t>
  </si>
  <si>
    <t>Navigation</t>
  </si>
  <si>
    <t>Overlay to INS for additional orbit insertion accuracy</t>
  </si>
  <si>
    <t>Pegasus Launcher</t>
  </si>
  <si>
    <t>Falcon-9 Launcher</t>
  </si>
  <si>
    <t>Antares (formerly Taurus II) Launcher</t>
  </si>
  <si>
    <t>Notes</t>
  </si>
  <si>
    <t>DSAC</t>
  </si>
  <si>
    <t>Time transfer</t>
  </si>
  <si>
    <t>COSMIC (6 satellites)</t>
  </si>
  <si>
    <t>IceSat</t>
  </si>
  <si>
    <t>Precise Orbit Determination</t>
  </si>
  <si>
    <t>COSMIC IIA (6 satellites)</t>
  </si>
  <si>
    <t>Precise Orbit Determination, Oceanography</t>
  </si>
  <si>
    <t>Since 1990</t>
  </si>
  <si>
    <t>Since 2010</t>
  </si>
  <si>
    <t>Since 2013</t>
  </si>
  <si>
    <t>Since 1998</t>
  </si>
  <si>
    <t>Range Safety</t>
  </si>
  <si>
    <t>Launchers* at the Eastern and Western Ranges</t>
  </si>
  <si>
    <t>Agency</t>
  </si>
  <si>
    <t>NASA</t>
  </si>
  <si>
    <t>JAXA</t>
  </si>
  <si>
    <t>Remote Sensing</t>
  </si>
  <si>
    <t xml:space="preserve"> L1</t>
  </si>
  <si>
    <t xml:space="preserve"> L1, L2</t>
  </si>
  <si>
    <t>Unmanned ISS transportation</t>
  </si>
  <si>
    <t>Last Updated</t>
  </si>
  <si>
    <t>Updated By</t>
  </si>
  <si>
    <t>CNES</t>
  </si>
  <si>
    <t>JMS</t>
  </si>
  <si>
    <t>Es</t>
  </si>
  <si>
    <t>Orbit, Time</t>
  </si>
  <si>
    <t>Ei (66°)</t>
  </si>
  <si>
    <t>CALIPSO</t>
  </si>
  <si>
    <t>COROT</t>
  </si>
  <si>
    <t>Ep (90°)</t>
  </si>
  <si>
    <t>SMOS</t>
  </si>
  <si>
    <t>ELISA</t>
  </si>
  <si>
    <t>MICROSCOPE</t>
  </si>
  <si>
    <t>MERLIN</t>
  </si>
  <si>
    <t>Es (TBC)</t>
  </si>
  <si>
    <t>CSO-MUSIS</t>
  </si>
  <si>
    <t>SWOT</t>
  </si>
  <si>
    <t>GPS, Galileo</t>
  </si>
  <si>
    <t>DLR</t>
  </si>
  <si>
    <t>TSX-1</t>
  </si>
  <si>
    <t>TDX-1</t>
  </si>
  <si>
    <t>BIROS</t>
  </si>
  <si>
    <t>Eu:CROPIS</t>
  </si>
  <si>
    <t>ENMAP</t>
  </si>
  <si>
    <t>GRACE_FO</t>
  </si>
  <si>
    <t>ESA</t>
  </si>
  <si>
    <t>Proba 2</t>
  </si>
  <si>
    <t>Proba 3</t>
  </si>
  <si>
    <t>Small GEO</t>
  </si>
  <si>
    <t>HEO</t>
  </si>
  <si>
    <t>N°</t>
  </si>
  <si>
    <t>GOSAT</t>
  </si>
  <si>
    <t>Orbit, time</t>
  </si>
  <si>
    <t>GCOM-W1</t>
  </si>
  <si>
    <t>GCOM-C1</t>
  </si>
  <si>
    <t>ALOS-2</t>
  </si>
  <si>
    <t>HTV-series</t>
  </si>
  <si>
    <t>Orbit(relative)</t>
  </si>
  <si>
    <t>GOSAT-2</t>
  </si>
  <si>
    <t xml:space="preserve">Precise orbit （3σ&lt;1m), Orbit, time, </t>
  </si>
  <si>
    <t>ASI</t>
  </si>
  <si>
    <t>AGILE</t>
  </si>
  <si>
    <t>PRISMA</t>
  </si>
  <si>
    <t>GPS, Galileo Ready</t>
  </si>
  <si>
    <t>4 satellites</t>
  </si>
  <si>
    <t>Ee</t>
  </si>
  <si>
    <t>GNSS Signals Used</t>
  </si>
  <si>
    <t>GNSS System/s Used</t>
  </si>
  <si>
    <t>Honeywell SIGI receiver</t>
  </si>
  <si>
    <t>GD Viceroy receiver</t>
  </si>
  <si>
    <t>Navigator receiver</t>
  </si>
  <si>
    <t>IGOR+ (BlackJack) receiver</t>
  </si>
  <si>
    <t>RUAG Space receiver</t>
  </si>
  <si>
    <t>Trimble receiver</t>
  </si>
  <si>
    <t>Orbital GPB receiver</t>
  </si>
  <si>
    <t>GNSS Application</t>
  </si>
  <si>
    <t>Joint mission with NASA.</t>
  </si>
  <si>
    <t>Launch (Actual or Target)</t>
  </si>
  <si>
    <t>L1 C/A, L1/L2  semicodeless, L2C</t>
  </si>
  <si>
    <t>L1 C/A, L1/L2 semicodeless</t>
  </si>
  <si>
    <t>Radio Occultation</t>
  </si>
  <si>
    <t>Integrated Inertial Navigation System (INS) &amp; GPS</t>
  </si>
  <si>
    <t>2014-Feb-4</t>
  </si>
  <si>
    <t>CNES/NASA</t>
  </si>
  <si>
    <t>NASA/DLR</t>
  </si>
  <si>
    <t>Precise Orbit Determination, timing</t>
  </si>
  <si>
    <t>GPS L1 C/A, L1/L2 P(Y)</t>
  </si>
  <si>
    <t>Ep</t>
  </si>
  <si>
    <t>Navigation, POD, RO, precsie relative determination</t>
  </si>
  <si>
    <t>GPS L1 C/A</t>
  </si>
  <si>
    <t>onboard navigation, orbit determination (flight dynamics support)</t>
  </si>
  <si>
    <t>navigation, flight dynamics</t>
  </si>
  <si>
    <t>GPS GLO/GAL?)</t>
  </si>
  <si>
    <t>GPS L1 C/A, L1/L2 P(Y), (others?)</t>
  </si>
  <si>
    <t>CNES controls the in flight satellite .</t>
  </si>
  <si>
    <t>JASON-2</t>
  </si>
  <si>
    <t>GPS*</t>
  </si>
  <si>
    <t>Launch was  Nov 02, 2009. CNES controls the satellite in routine operations ; ESA operates the mission.</t>
  </si>
  <si>
    <t>JASON-3</t>
  </si>
  <si>
    <t>L1 C/A, E1</t>
  </si>
  <si>
    <t>Precise Orbit Determinatin (POD), Time</t>
  </si>
  <si>
    <t>L1 C/A, L2C, L5
E1, E5a</t>
  </si>
  <si>
    <t>The system is with three satellites to be launched from 2017. Receiver : LION</t>
  </si>
  <si>
    <t>Receiver : not yet decided</t>
  </si>
  <si>
    <t>Ep (77,6°)</t>
  </si>
  <si>
    <t>2014-Apr-23</t>
  </si>
  <si>
    <t>2014-Mar-10</t>
  </si>
  <si>
    <t>DLR/NASA</t>
  </si>
  <si>
    <t>GPS L1 C/A, other (to be decided)</t>
  </si>
  <si>
    <t>General Dynamics Viceroy-4</t>
  </si>
  <si>
    <t>Moog/Navigator receiver</t>
  </si>
  <si>
    <t>BlackJack receiver; mission retired 14 August 2010</t>
  </si>
  <si>
    <t>OSTM/Jason 2</t>
  </si>
  <si>
    <t>Navigator receiver (8 receivers)</t>
  </si>
  <si>
    <t>JJ Miller</t>
  </si>
  <si>
    <t>COSMO SKYMED (CSK)</t>
  </si>
  <si>
    <t>L1/L2 C/A, P(Y)</t>
  </si>
  <si>
    <t>2007, 2008, 2010</t>
  </si>
  <si>
    <t>F.D'AMICO</t>
  </si>
  <si>
    <t>COSMO SKYMED SECOND GENERATION (CSG)</t>
  </si>
  <si>
    <t>L1/L2/L2C (GPS) ready for E1 (Galileo)</t>
  </si>
  <si>
    <t>2015-Oct-08</t>
  </si>
  <si>
    <t>GPS, GLONASS FDMA</t>
  </si>
  <si>
    <t>L1 C/A, L2C, semi-codeless P2, L5</t>
  </si>
  <si>
    <t>TriG lite receiver</t>
  </si>
  <si>
    <t>Delay Mapping Receiver (DMR), SSTL UK</t>
  </si>
  <si>
    <t>GPS, GLONASS FDMA, Galileo</t>
  </si>
  <si>
    <t>TriG receiver with microwave ranging, joint mission with DLR</t>
  </si>
  <si>
    <t>NISAR</t>
  </si>
  <si>
    <t xml:space="preserve">TriG Lite receiver </t>
  </si>
  <si>
    <t>L1 C/A, L2C, L5, Galileo, GLONASS FDMA</t>
  </si>
  <si>
    <t>Precise Orbit Determination - Real Time</t>
  </si>
  <si>
    <t>FLEX</t>
  </si>
  <si>
    <t>SAR</t>
  </si>
  <si>
    <t>Tech Demo</t>
  </si>
  <si>
    <t>CSA</t>
  </si>
  <si>
    <t>Scisat</t>
  </si>
  <si>
    <t>JF Levesque</t>
  </si>
  <si>
    <t>Radarsat-2</t>
  </si>
  <si>
    <t>Neossat</t>
  </si>
  <si>
    <t>M3MSat</t>
  </si>
  <si>
    <t>RCM</t>
  </si>
  <si>
    <t>3 satellites</t>
  </si>
  <si>
    <t>2016-Oct-21</t>
  </si>
  <si>
    <t>WE</t>
  </si>
  <si>
    <t>ESA/NASA</t>
  </si>
  <si>
    <t xml:space="preserve">GPS and Galileo </t>
  </si>
  <si>
    <t xml:space="preserve">Galileo: E1 and E5a,
GPS:      L1 and L5, Codephase and Carrierphase for GPS and Galileo </t>
  </si>
  <si>
    <t>Joint demonstration mission with NASA, using NASA's SCAN Testbed on-board the ISS</t>
  </si>
  <si>
    <t xml:space="preserve">Navigation (PVT), 
Precise Orbit Determination (POD), Formation Flying relative POD 
Time </t>
  </si>
  <si>
    <t>single Frequency, L1</t>
  </si>
  <si>
    <t>Navigation (PVT)</t>
  </si>
  <si>
    <t>Clorofile Explorer (GPS similar to GPS &amp; Galileo)</t>
  </si>
  <si>
    <t>GEDI</t>
  </si>
  <si>
    <t>L1 C/A, L2C, semi-codeless P1/P2, Glonass G1 &amp; G2</t>
  </si>
  <si>
    <t>LEO/ISS </t>
  </si>
  <si>
    <t>Moog TriG-lite receiver</t>
  </si>
  <si>
    <t>Orbit Determination</t>
  </si>
  <si>
    <t>T Freestone</t>
  </si>
  <si>
    <t>Ascent, LEO, Cislunar, EoM Disposal</t>
  </si>
  <si>
    <t>Canadian Space Agency</t>
  </si>
  <si>
    <t>NASA/ESA</t>
  </si>
  <si>
    <t>Occultation, Precise Orbit Determination</t>
  </si>
  <si>
    <t>NASA/ISRO</t>
  </si>
  <si>
    <t>L. Young</t>
  </si>
  <si>
    <t>National Aeronautics and Space Administration</t>
  </si>
  <si>
    <t xml:space="preserve">Japan Aerospace Exploration Agency </t>
  </si>
  <si>
    <t>Agenzia Spaziale Italiana</t>
  </si>
  <si>
    <t>Centre national d'études spatiales</t>
  </si>
  <si>
    <t>European Space Agency</t>
  </si>
  <si>
    <t xml:space="preserve">German Aerospace Center </t>
  </si>
  <si>
    <t>USAF</t>
  </si>
  <si>
    <t>U.S. Air Force</t>
  </si>
  <si>
    <t>Notes/Definitions:</t>
  </si>
  <si>
    <t>IOAG Members:</t>
  </si>
  <si>
    <t>ISRO</t>
  </si>
  <si>
    <t>2016-Nov-17</t>
  </si>
  <si>
    <t>T.S</t>
  </si>
  <si>
    <t>SLATS</t>
  </si>
  <si>
    <t>SCAN Testbed on ISS</t>
  </si>
  <si>
    <t>L1 CA, L2C, L5, Galileo E1 and E5A</t>
  </si>
  <si>
    <t>Demo of Software Defined Radio</t>
  </si>
  <si>
    <t>NASA/CNES</t>
  </si>
  <si>
    <t>2017-Nov-08</t>
  </si>
  <si>
    <t>Sentinel 1 C</t>
  </si>
  <si>
    <t xml:space="preserve">GPS and GAL dual frequency
Codephase and carrierphase </t>
  </si>
  <si>
    <t>Sentinel 2 C</t>
  </si>
  <si>
    <t>Sentinel 3 C</t>
  </si>
  <si>
    <t>Sentinel 1 D</t>
  </si>
  <si>
    <t>Sentinel 2 D</t>
  </si>
  <si>
    <t>Sentinel 3 D</t>
  </si>
  <si>
    <t>GPS single Frequency, L1</t>
  </si>
  <si>
    <t>METOP-A</t>
  </si>
  <si>
    <t>Atmospheric Sounder</t>
  </si>
  <si>
    <t>METOP-B</t>
  </si>
  <si>
    <t>METOP-C</t>
  </si>
  <si>
    <t>2017-Oct-25</t>
  </si>
  <si>
    <t>Astronomical</t>
  </si>
  <si>
    <t>ALOS-3
(Advanced Optical Satellite)</t>
  </si>
  <si>
    <t>ALOS-4
(Advanced Radar Satellite)</t>
  </si>
  <si>
    <t>HEO + GEO</t>
  </si>
  <si>
    <t>Engineering testing</t>
  </si>
  <si>
    <t>JDRS</t>
  </si>
  <si>
    <t>Optical Data Relay</t>
  </si>
  <si>
    <t>GOES-T</t>
  </si>
  <si>
    <t>GOES-U</t>
  </si>
  <si>
    <t>Fermi Gamma-ray Space Telescope (GLAST)</t>
  </si>
  <si>
    <t>General Dynamics Viceroy</t>
  </si>
  <si>
    <t>2017-Nov-9</t>
  </si>
  <si>
    <t>GOES-16</t>
  </si>
  <si>
    <t>Orbit determination, spacecraft timing, GNSS measurements part of multi-sensor nav filter for AR&amp;D with Landsat 7</t>
  </si>
  <si>
    <t>PACE</t>
  </si>
  <si>
    <t>Orbit Determination, TLI burn, End-of-Mission Disposal</t>
  </si>
  <si>
    <t>Orbit: Honeywell SIGI with SPS Trimble Force 524D</t>
  </si>
  <si>
    <t>2018-Sep-17</t>
  </si>
  <si>
    <t>L1 C/A Receiver + L1/L2 C/A &amp; P(Y) Receiver</t>
  </si>
  <si>
    <t>Orbit Determination, TLI burn, End-of-Mission Disposal
+ Shadow-Mode Range Certification for Auto-FTS</t>
  </si>
  <si>
    <t>Ascent: PPS Shadow Mode (Tentative: NovAtel OEM625S (L-3 X-SAASM))
Orbit: Tentative: Honeywell SIGI with SPS Trimble Force 524D</t>
  </si>
  <si>
    <t>L1/L2 C/A, P(Y), plans to transition to M-Code</t>
  </si>
  <si>
    <t>Ascent Range Safety Tracking and Autonomous Flight Termination, Orbit Determination, TLI Burns, Disposal.</t>
  </si>
  <si>
    <t>Range Ascent: PPS. Tentative: NovAtel OEM625S (L-3 X-FACTOR SAASM)
Vehicle Ascent/Nav: Tentative: Honeywell Mercury SPS w/GSFC Navigator S/W</t>
  </si>
  <si>
    <t>Honeywell Aerospace 'Mercury' SPS GPS receiver with GSFC 'Navigator" software.</t>
  </si>
  <si>
    <t>T. Freestone</t>
  </si>
  <si>
    <t>2018-Sep-18</t>
  </si>
  <si>
    <t>2020 and 2025</t>
  </si>
  <si>
    <t>GPS, GLONASS FDMA, BeiDou, Galileo</t>
  </si>
  <si>
    <t>iSat</t>
  </si>
  <si>
    <t>MAPS</t>
  </si>
  <si>
    <t>Formation Flying pathfinder on ISS testbed</t>
  </si>
  <si>
    <t>GRACE (2 satellites)</t>
  </si>
  <si>
    <t>Precise Orbit Determination, Occultation, precision time</t>
  </si>
  <si>
    <t>2018 Update: De-scoped to no longer use GPS.</t>
  </si>
  <si>
    <t>Martin Pilgram, 
Rolf Kozlowski</t>
  </si>
  <si>
    <t>Uni Stuttgart</t>
  </si>
  <si>
    <t>FLP</t>
  </si>
  <si>
    <t>Navigation, POD, (relnav?, RO?)</t>
  </si>
  <si>
    <t>2019-Aug-8</t>
  </si>
  <si>
    <t>Francois Alain</t>
  </si>
  <si>
    <t>Updated/Verified IOAG-23</t>
  </si>
  <si>
    <t>Hoshino</t>
  </si>
  <si>
    <t>ETS-9(Engineering Test Satellite)</t>
  </si>
  <si>
    <t>KARI</t>
  </si>
  <si>
    <t>KOMPSAT-2</t>
  </si>
  <si>
    <t>Navigation, Time, POD</t>
  </si>
  <si>
    <t>2006.07.28</t>
  </si>
  <si>
    <t>Sangil Ahn</t>
  </si>
  <si>
    <t>KOMPSAT-3</t>
  </si>
  <si>
    <t>2012.05.18</t>
  </si>
  <si>
    <t>KOMPSAT-5</t>
  </si>
  <si>
    <t>L1/L2</t>
  </si>
  <si>
    <t>Navigation, Time, POD, Radio Occultation</t>
  </si>
  <si>
    <t>2013.08.22</t>
  </si>
  <si>
    <t>KOMPSAT-3A</t>
  </si>
  <si>
    <t>2015.03.26</t>
  </si>
  <si>
    <t>CAS-1</t>
  </si>
  <si>
    <t>KOMPSAT-6</t>
  </si>
  <si>
    <t>CAS-2</t>
  </si>
  <si>
    <t>KOMPSAT-7</t>
  </si>
  <si>
    <t>Korean Aerospace Research Institute</t>
  </si>
  <si>
    <t>2019-Jul-30</t>
  </si>
  <si>
    <t>G. Purcell</t>
  </si>
  <si>
    <t>TriG receiver with MIL-STD-1553 interface</t>
  </si>
  <si>
    <t>TriG receiver (proposed)</t>
  </si>
  <si>
    <t>AFRL</t>
  </si>
  <si>
    <t>NTS-3</t>
  </si>
  <si>
    <t>GPS, 
Galileo</t>
  </si>
  <si>
    <t>GPS L1 C/A, L2C, L5
Galileo E1, E5a</t>
  </si>
  <si>
    <t>2019-Jul-17</t>
  </si>
  <si>
    <t>George Purcell</t>
  </si>
  <si>
    <t>RUAG</t>
  </si>
  <si>
    <t>JPL collaboration with Harris Corporation Space and Intelligence Systems. JPL’s Cion GNSS receiver, JPL’s RTGx orbit determination and prediction software, NRL’s Ensemble Timescale Filter (ETF) software.</t>
  </si>
  <si>
    <t>Autonomous navigation in GEO with sub-m URE. Onboard ensemble time and clock integrity monitoring. Characterization and exploitation of dual frequency GPS space service volume.</t>
  </si>
  <si>
    <t xml:space="preserve">(*) Including ULA Atlas V and Delta IV (GPS system: Space Vector SIL, uses a Javad receiver). (**) Estimated initial operational test.  </t>
  </si>
  <si>
    <t>Aggregate Table of IOAG Missions that Rely on GNSS signals</t>
  </si>
  <si>
    <t>U.S. Air Force Research Laboratory</t>
  </si>
  <si>
    <t>University of Stuttgart</t>
  </si>
  <si>
    <t>Orbit Types:  Ee = Equatorial Earth Orbiter; Ei = Inclined Earth Orbiter; Ep = Polar Earth Orbiter; Es = Sun Synchronous Earth Orbiter; G = Geostationary; H = High Elliptical Earth Orbit; R = Earth orbiter Relay; O = Other orbit type (specify in remarks)</t>
  </si>
  <si>
    <t>OPS-SAT</t>
  </si>
  <si>
    <t>GPS, GAL, GLO, BDS</t>
  </si>
  <si>
    <t>Single Frequency, multi-constellation Receiver</t>
  </si>
  <si>
    <t xml:space="preserve"> As a flying laboratory, ESA's OPS-SAT will test and validate new techniques in mission control and on-board systems</t>
  </si>
  <si>
    <t>2019-Aug-25</t>
  </si>
  <si>
    <t>Other Organizations: (joint/collaboration mission with an IOAG agency)</t>
  </si>
  <si>
    <t>RUAG LEORIX</t>
  </si>
  <si>
    <t>TriG receiver, 8 RF inputs, hardware all-GNSS capable, will  track GPS + GLONASS at launch.  Mission is NASA collaboration with USAF and National Space Program (NSPO).</t>
  </si>
  <si>
    <t>2019-Oct-01</t>
  </si>
  <si>
    <t>STP-H6 XCOM Demo</t>
  </si>
  <si>
    <t>L1 C/A, L2C</t>
  </si>
  <si>
    <t>Ei (ISS)</t>
  </si>
  <si>
    <t>NASA NavCube receiver</t>
  </si>
  <si>
    <t>Munther Hassouneh</t>
  </si>
  <si>
    <t>2019-Oct-10</t>
  </si>
  <si>
    <t>The launch was Mar 22, 2019. The satellite is in operations.</t>
  </si>
  <si>
    <t>Bobcat-1</t>
  </si>
  <si>
    <t>GPS, GAL, GLO,BDS, QZSS, NavIC</t>
  </si>
  <si>
    <t>GPS	L1 C/A, L1C, L2C, L2P, L5
 GLONASS	L1, L2, L3, L5
 BeiDou	B1l, B1C, B2a, B2l, B3l 
 Galileo	E1, E5 AltBOC, E5a, E5b, E6
 SBAS 	L1, L5 
 QZSS	L1 C/A, L1C, L2C, L5, LEX
 NavIC (IRNSS)	L5</t>
  </si>
  <si>
    <t>NovAtel OEM719 GNSS receiver</t>
  </si>
  <si>
    <t>Obed Sands</t>
  </si>
  <si>
    <t>Sentinel 1 A</t>
  </si>
  <si>
    <t xml:space="preserve">GPS dual frequency
Codephase and carrierphase  
</t>
  </si>
  <si>
    <t>Navigation (PVT) and Precise Orbit Determination (POD)</t>
  </si>
  <si>
    <t>2020-Sep-09</t>
  </si>
  <si>
    <t>Sentinel 1 B</t>
  </si>
  <si>
    <t xml:space="preserve">GPS dual frequency
Codephase and carrierphase  </t>
  </si>
  <si>
    <t>ML</t>
  </si>
  <si>
    <t>2025-2027</t>
  </si>
  <si>
    <t>Sentinel 2 A</t>
  </si>
  <si>
    <t>High-resolution, multispectral images</t>
  </si>
  <si>
    <t>Sentinel 2 B</t>
  </si>
  <si>
    <t>2026-2028</t>
  </si>
  <si>
    <t>Sentinel 3 A</t>
  </si>
  <si>
    <t>Medium resolution optical and altimetry</t>
  </si>
  <si>
    <t>Sentinel 3 B</t>
  </si>
  <si>
    <t>Sentinel 5 P</t>
  </si>
  <si>
    <t>Atmospheric chemistry, Payload only</t>
  </si>
  <si>
    <t>CO2M</t>
  </si>
  <si>
    <t>GPS and Galileo (TBC)</t>
  </si>
  <si>
    <t>Navigation (PVT) and Precise Orbit Determination (POD) - TBC</t>
  </si>
  <si>
    <t>&gt;2026</t>
  </si>
  <si>
    <t>Imaging Spectrometer</t>
  </si>
  <si>
    <t>ML/WE</t>
  </si>
  <si>
    <t>CRISTAL</t>
  </si>
  <si>
    <t xml:space="preserve"> GPS and Galileo (TBC)</t>
  </si>
  <si>
    <t>Polar Ice and Snow Topography</t>
  </si>
  <si>
    <t>CIMR</t>
  </si>
  <si>
    <t xml:space="preserve">GPS and Galileo (TBC) </t>
  </si>
  <si>
    <t>Passive Microwave Imaging</t>
  </si>
  <si>
    <t>LSTM</t>
  </si>
  <si>
    <t>High Resolution Surface Temperature</t>
  </si>
  <si>
    <t>CHIME</t>
  </si>
  <si>
    <t>Hyperspectral Imaging</t>
  </si>
  <si>
    <t>ROSE-L</t>
  </si>
  <si>
    <t>L-Band SAR</t>
  </si>
  <si>
    <t>2020-Sep-08</t>
  </si>
  <si>
    <t>Formation Flying Technology Demonstration Mission, 2 spacecraft</t>
  </si>
  <si>
    <t>Demonstrate in orbit the feasibility to use GPS signals in GEO orbit for satellite position determination. Telecom</t>
  </si>
  <si>
    <t>Navigation (PVT) and delivery of Code and Carrier Phase measurements for Precise Orbit Determination</t>
  </si>
  <si>
    <t>Lunar Pathfinder</t>
  </si>
  <si>
    <t>GPS, GAL</t>
  </si>
  <si>
    <t>Dual frequency, multi-constellation GPS and GAL</t>
  </si>
  <si>
    <t>Moon - Orbit</t>
  </si>
  <si>
    <t>2023+</t>
  </si>
  <si>
    <t xml:space="preserve"> Precursor for Moon Communication Services and  1st in orbit demonstration of GNSS based navigation on Moon orbit </t>
  </si>
  <si>
    <t>2020-Sept-08</t>
  </si>
  <si>
    <t>EL3 - European Large Logistic Lander</t>
  </si>
  <si>
    <t>Navigation (PVT) and delivery of Code and Carrier Phase measurements for Precise Orbit Determination and Precise Landing Trajectory Determination</t>
  </si>
  <si>
    <t>Moon - Landing</t>
  </si>
  <si>
    <t>Moon Landing supported by GNSS technology</t>
  </si>
  <si>
    <t>Decommisioned or De-Scoped Missions:</t>
  </si>
  <si>
    <t>Active Missions:</t>
  </si>
  <si>
    <t>Orion</t>
  </si>
  <si>
    <t>Nov. 2021</t>
  </si>
  <si>
    <t>Aug. 2023</t>
  </si>
  <si>
    <t>Q4 2024</t>
  </si>
  <si>
    <t>2020-Sep-11</t>
  </si>
  <si>
    <t>SLS - EUS (Artemis 4)</t>
  </si>
  <si>
    <t>SLS - EUS (Artemis 5)</t>
  </si>
  <si>
    <t>2025 (notional)</t>
  </si>
  <si>
    <t>2027 (notional)</t>
  </si>
  <si>
    <t>SLS - ICPS (Artemis 1)</t>
  </si>
  <si>
    <t>SLS - ICPS (Artemis 2)</t>
  </si>
  <si>
    <t>SLS - ICPS (Artemis 3)</t>
  </si>
  <si>
    <t>2014 - Earth Orbit, 2021 Cislunar</t>
  </si>
  <si>
    <t>IGOR (BlackJack) receiver; the last COSMIC-1 satellite was decommissioned April 30, 2020.</t>
  </si>
  <si>
    <t>BlackJack receiver. Decommisioned October 9, 2019.</t>
  </si>
  <si>
    <t>2020-Sep-14</t>
  </si>
  <si>
    <t>Precise orbit determination for elevation measurements.</t>
  </si>
  <si>
    <t>Sentinel-6, 2 SATELLITES</t>
  </si>
  <si>
    <t>Sep. 2020</t>
  </si>
  <si>
    <t>Apr. 2022</t>
  </si>
  <si>
    <t>GOES-17</t>
  </si>
  <si>
    <t>Dec. 2021</t>
  </si>
  <si>
    <t>SunRISE</t>
  </si>
  <si>
    <t>GPS, possibly others</t>
  </si>
  <si>
    <t>L5 or L2C</t>
  </si>
  <si>
    <t>Absolute and relative positioning of 6 6U cubesats,
precise time transfer</t>
  </si>
  <si>
    <t>GEO graveyard</t>
  </si>
  <si>
    <t>2024?</t>
  </si>
  <si>
    <t xml:space="preserve">Iodine Satellite CubeSat. 1 Year LEO Mission. GPS = SpaceQuest (NovAtel) SQ-GPS-12-V1.  2018 update: The iSat mission has been tabled until Iodine Thruster issues are resolved. </t>
  </si>
  <si>
    <t>BlackJack receiver, joint mission with DLR. 
2018 Update: Mission retired 13 October, 2017</t>
  </si>
  <si>
    <t>“Blackjack-based SDR.  Monitoring of GPS CNAV testing began in June 2013. Development of Galileo E5a/GPS L5 waveform through agreement with ESA began in October 2016
2018 Update: Decommissioned with prejudice 6/3/19 (incinerated during SpaceX Dragon CRS-17 re-entry).  See URL &lt;https://www.nasa.gov/feature/communications-testbed-leaves-legacy-of-pioneering-technology&gt;.</t>
  </si>
  <si>
    <t>QEYSSat</t>
  </si>
  <si>
    <t>2020-Sep-15</t>
  </si>
  <si>
    <t>WildFireSat</t>
  </si>
  <si>
    <t>XRISM</t>
  </si>
  <si>
    <t>GOSAT-GW</t>
  </si>
  <si>
    <t>2009+</t>
  </si>
  <si>
    <t>Updated/Verified IOAG-24a</t>
  </si>
  <si>
    <t>2020-Nov-12</t>
    <phoneticPr fontId="17" type="noConversion"/>
  </si>
  <si>
    <t>2020-Nov-12</t>
  </si>
  <si>
    <t>Updated/Verified IOAG-25</t>
  </si>
  <si>
    <t>2019 1st SAT, 2022 2nd SAT</t>
  </si>
  <si>
    <t xml:space="preserve">The first Flight Unit of CSG was launched on Dec 18, 2019. The second Flight Unit of CSG was launched on Jan 31, 2022. Both the satellite are in operations. They orbit in the same orbital plane of CSK satellites. </t>
  </si>
  <si>
    <t>Decommisionned in 2014</t>
  </si>
  <si>
    <t>2022-Apr-27</t>
  </si>
  <si>
    <t>Audouy</t>
  </si>
  <si>
    <t>ANGELS</t>
  </si>
  <si>
    <t>orbit, Time</t>
  </si>
  <si>
    <t>Receiver: SGR-05U (SSTL)</t>
  </si>
  <si>
    <t>NeSS</t>
  </si>
  <si>
    <t>LA, E1</t>
  </si>
  <si>
    <t>Receiver: Novatel OEM719</t>
  </si>
  <si>
    <t>MICROCARB</t>
  </si>
  <si>
    <t>Receiver: SKYLOC (SYRLINKS)</t>
  </si>
  <si>
    <t>CNES controls the in flight satellite in case of emergencey on behalf of NASA/NOAA or EUMETSAT.* GPS on Bus + GPSP on Payload (NASA)
Decommissionned in 2019</t>
  </si>
  <si>
    <t>The system is with four satellites launched in Dec 2011.
Receiver: MOSAIC
Decommissionned in 2021</t>
  </si>
  <si>
    <t>CNES controls the in flight satellites in case of emergencey on behalf of NASA/NOAA or EUMETSAT.* GPS on Bus + DORIS (CNES) and GPSP on Payload (NASA)</t>
  </si>
  <si>
    <t>One satellite to be launched in 2016
Receiver: SKYLOC
Decommissionned in 2018</t>
  </si>
  <si>
    <t>GPS*, Galileo (to be decided)</t>
  </si>
  <si>
    <t>Receiver : not yet decided
* GPS on Bus + DORIS (CNES) and GPSP on Payload (NASA)</t>
  </si>
  <si>
    <t>Updated/Verfied IOAG-25</t>
  </si>
  <si>
    <t>Marcin Gnat</t>
  </si>
  <si>
    <t>UKSA</t>
  </si>
  <si>
    <t>IOD-1 GEMS</t>
  </si>
  <si>
    <t>Ei</t>
  </si>
  <si>
    <t>Deorbited 02/04/2021</t>
  </si>
  <si>
    <t>Matt Cosby</t>
  </si>
  <si>
    <t>IOD-5 TARS</t>
  </si>
  <si>
    <t>IOD-3 AMBER</t>
  </si>
  <si>
    <t>Prometheus 2</t>
  </si>
  <si>
    <t>2 satellites</t>
  </si>
  <si>
    <t xml:space="preserve">Titania </t>
  </si>
  <si>
    <t>Q3 2023</t>
  </si>
  <si>
    <t>Ascent</t>
  </si>
  <si>
    <t>2016**</t>
  </si>
  <si>
    <t>2022-May-20</t>
  </si>
  <si>
    <t>J. Parker</t>
  </si>
  <si>
    <t>OSAM-1</t>
  </si>
  <si>
    <t>GPS
Galieo</t>
  </si>
  <si>
    <t>GPS L1 C/A
Galileo E1</t>
  </si>
  <si>
    <t>NASA/ASI</t>
  </si>
  <si>
    <t>Lunar GNSS Receiver Experiment (LuGRE)</t>
  </si>
  <si>
    <t>GPS L1 C/A, L5
Galileo E1, E5a</t>
  </si>
  <si>
    <t>O</t>
  </si>
  <si>
    <t>NASA/ASI collaborative payload on Firefly Blue Ghost Mission 1 to demonstrate GNSS-based PNT during Earth-Moon transit, in lunar orbit, and on the lunar surface. Incorporates Qascom lunar receiver.</t>
  </si>
  <si>
    <t>Geospace Dynamics Constellation (GDC)
(6 satellites)</t>
  </si>
  <si>
    <t>TBD</t>
  </si>
  <si>
    <t>Orbit, time, radio occultation (dedicated instrument)</t>
  </si>
  <si>
    <t>2027</t>
  </si>
  <si>
    <t>NASA/ASI/ESA</t>
  </si>
  <si>
    <t xml:space="preserve"> UP Aerospace SL-15</t>
  </si>
  <si>
    <t>GPS
Galileo</t>
  </si>
  <si>
    <t>Nov. 2022</t>
  </si>
  <si>
    <t>Suborbital flight test with two GNSS receivers provided by ASI and ESA. Each receiver will use the systems and signals indicated.</t>
  </si>
  <si>
    <t>NOAA-20 (JPSS-1)</t>
  </si>
  <si>
    <t>18 Nov. 2017</t>
  </si>
  <si>
    <t>TIMED</t>
  </si>
  <si>
    <t>7 Dec. 2001</t>
  </si>
  <si>
    <t>Ionospheric Connection Explorer (ICON)</t>
  </si>
  <si>
    <t>11 Oct. 2019</t>
  </si>
  <si>
    <t>2020-May-19</t>
  </si>
  <si>
    <t>Last updated on 2022-May-20 (IOAG-25)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</si>
</sst>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yy;@"/>
    <numFmt numFmtId="165" formatCode="yyyy\-mm\-[$-409]d;@"/>
    <numFmt numFmtId="166" formatCode="yyyy\-mm\-dd;@"/>
  </numFmts>
  <fonts count="20" x14ac:knownFonts="1">
    <font>
      <sz val="11"/>
      <color theme="1"/>
      <name val="Calibri"/>
      <family val="2"/>
      <scheme val="minor"/>
    </font>
    <font>
      <b/>
      <sz val="10"/>
      <name val="Arial Narrow"/>
      <family val="2"/>
    </font>
    <font>
      <b/>
      <sz val="8"/>
      <color theme="1"/>
      <name val="Arial Narrow"/>
      <family val="2"/>
    </font>
    <font>
      <sz val="10"/>
      <name val="Arial"/>
      <family val="2"/>
    </font>
    <font>
      <b/>
      <sz val="14"/>
      <color theme="1"/>
      <name val="Calibri"/>
      <family val="2"/>
      <scheme val="minor"/>
    </font>
    <font>
      <u/>
      <sz val="11"/>
      <color theme="10"/>
      <name val="Calibri"/>
      <family val="2"/>
      <scheme val="minor"/>
    </font>
    <font>
      <u/>
      <sz val="11"/>
      <color theme="11"/>
      <name val="Calibri"/>
      <family val="2"/>
      <scheme val="minor"/>
    </font>
    <font>
      <b/>
      <sz val="10"/>
      <color theme="1"/>
      <name val="Arial Narrow"/>
      <family val="2"/>
    </font>
    <font>
      <b/>
      <sz val="11"/>
      <color rgb="FFC00000"/>
      <name val="Calibri"/>
      <family val="2"/>
      <scheme val="minor"/>
    </font>
    <font>
      <b/>
      <sz val="8"/>
      <color rgb="FF000000"/>
      <name val="Arial Narrow"/>
      <family val="2"/>
    </font>
    <font>
      <b/>
      <sz val="14"/>
      <color rgb="FFC00000"/>
      <name val="Calibri"/>
      <family val="2"/>
      <scheme val="minor"/>
    </font>
    <font>
      <sz val="8"/>
      <name val="Calibri"/>
      <family val="2"/>
      <scheme val="minor"/>
    </font>
    <font>
      <b/>
      <sz val="8"/>
      <color indexed="8"/>
      <name val="Arial Narrow"/>
      <family val="2"/>
    </font>
    <font>
      <b/>
      <sz val="8"/>
      <name val="Arial Narrow"/>
      <family val="2"/>
    </font>
    <font>
      <sz val="11"/>
      <color theme="1"/>
      <name val="Arial Narrow"/>
      <family val="2"/>
    </font>
    <font>
      <b/>
      <sz val="11"/>
      <color theme="1"/>
      <name val="Arial Narrow"/>
      <family val="2"/>
    </font>
    <font>
      <b/>
      <sz val="14"/>
      <color rgb="FFC00000"/>
      <name val="Arial Narrow"/>
      <family val="2"/>
    </font>
    <font>
      <b/>
      <sz val="11"/>
      <color rgb="FFC00000"/>
      <name val="Arial Narrow"/>
      <family val="2"/>
    </font>
    <font>
      <b/>
      <sz val="12"/>
      <color theme="1"/>
      <name val="Arial Narrow"/>
      <family val="2"/>
    </font>
    <font>
      <sz val="8"/>
      <color theme="1"/>
      <name val="Arial Narrow"/>
      <family val="2"/>
    </font>
  </fonts>
  <fills count="15">
    <fill>
      <patternFill patternType="none"/>
    </fill>
    <fill>
      <patternFill patternType="gray125"/>
    </fill>
    <fill>
      <patternFill patternType="solid">
        <fgColor indexed="2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2" tint="-0.24994659260841701"/>
        <bgColor indexed="64"/>
      </patternFill>
    </fill>
    <fill>
      <patternFill patternType="solid">
        <fgColor rgb="FF92D050"/>
        <bgColor rgb="FF000000"/>
      </patternFill>
    </fill>
    <fill>
      <patternFill patternType="solid">
        <fgColor theme="9" tint="0.39994506668294322"/>
        <bgColor indexed="64"/>
      </patternFill>
    </fill>
    <fill>
      <patternFill patternType="solid">
        <fgColor rgb="FF0070C0"/>
        <bgColor rgb="FF000000"/>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tint="0.599963377788628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6">
    <xf numFmtId="0" fontId="0" fillId="0" borderId="0"/>
    <xf numFmtId="0" fontId="3"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cellStyleXfs>
  <cellXfs count="226">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Alignment="1"/>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left" wrapText="1"/>
    </xf>
    <xf numFmtId="0" fontId="0" fillId="0" borderId="0" xfId="0" applyBorder="1" applyAlignment="1">
      <alignment horizontal="left" wrapText="1"/>
    </xf>
    <xf numFmtId="0" fontId="2" fillId="0" borderId="0"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applyFont="1"/>
    <xf numFmtId="0" fontId="2" fillId="0"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11" borderId="1" xfId="0" applyFont="1" applyFill="1" applyBorder="1" applyAlignment="1">
      <alignment horizontal="center" vertical="center" wrapText="1"/>
    </xf>
    <xf numFmtId="0" fontId="0" fillId="0" borderId="0" xfId="0"/>
    <xf numFmtId="0" fontId="0" fillId="0" borderId="0" xfId="0" applyAlignment="1">
      <alignment horizontal="center"/>
    </xf>
    <xf numFmtId="0" fontId="2"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2" fillId="0" borderId="7" xfId="0" applyFont="1" applyBorder="1" applyAlignment="1">
      <alignment horizontal="center" vertical="center"/>
    </xf>
    <xf numFmtId="0" fontId="9" fillId="0" borderId="7" xfId="0" applyFont="1" applyBorder="1" applyAlignment="1">
      <alignment horizontal="center" vertical="center" wrapText="1"/>
    </xf>
    <xf numFmtId="0" fontId="9" fillId="12" borderId="1"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2" fillId="0" borderId="1" xfId="0" applyFont="1" applyBorder="1" applyAlignment="1">
      <alignment vertical="center"/>
    </xf>
    <xf numFmtId="0" fontId="7" fillId="0" borderId="7" xfId="0" applyFont="1" applyBorder="1" applyAlignment="1">
      <alignment vertical="center" wrapText="1"/>
    </xf>
    <xf numFmtId="0" fontId="7" fillId="0" borderId="1" xfId="0" applyFont="1" applyBorder="1" applyAlignment="1">
      <alignment vertical="center" wrapText="1"/>
    </xf>
    <xf numFmtId="0" fontId="2" fillId="0" borderId="1" xfId="0" applyFont="1" applyBorder="1" applyAlignment="1">
      <alignment horizontal="left" vertical="center"/>
    </xf>
    <xf numFmtId="0" fontId="2" fillId="0" borderId="1" xfId="0" quotePrefix="1" applyFont="1" applyBorder="1" applyAlignment="1">
      <alignment vertical="center" wrapText="1"/>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7" xfId="0" quotePrefix="1" applyFont="1" applyBorder="1" applyAlignment="1">
      <alignment vertical="center" wrapText="1"/>
    </xf>
    <xf numFmtId="0" fontId="0" fillId="0" borderId="0" xfId="0" applyAlignment="1"/>
    <xf numFmtId="14" fontId="2" fillId="0" borderId="1" xfId="0" applyNumberFormat="1" applyFont="1" applyFill="1" applyBorder="1" applyAlignment="1">
      <alignment horizontal="center" vertical="center" wrapText="1"/>
    </xf>
    <xf numFmtId="0" fontId="2" fillId="0" borderId="1" xfId="0" quotePrefix="1" applyFont="1" applyFill="1" applyBorder="1" applyAlignment="1">
      <alignment vertical="center" wrapText="1"/>
    </xf>
    <xf numFmtId="0" fontId="0" fillId="0" borderId="0" xfId="0"/>
    <xf numFmtId="0" fontId="2" fillId="0" borderId="1" xfId="0" applyFont="1" applyFill="1" applyBorder="1" applyAlignment="1">
      <alignment vertical="center" wrapText="1"/>
    </xf>
    <xf numFmtId="0" fontId="9" fillId="0" borderId="1" xfId="0" applyFont="1" applyBorder="1" applyAlignment="1">
      <alignment horizontal="center" vertical="center" wrapText="1"/>
    </xf>
    <xf numFmtId="0" fontId="14" fillId="0" borderId="0" xfId="0" applyFont="1" applyAlignment="1">
      <alignment vertical="center"/>
    </xf>
    <xf numFmtId="0" fontId="14" fillId="0" borderId="0" xfId="0" applyFont="1"/>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Alignment="1"/>
    <xf numFmtId="0" fontId="0" fillId="0" borderId="0" xfId="0" applyAlignment="1">
      <alignment horizontal="left"/>
    </xf>
    <xf numFmtId="0" fontId="4" fillId="0" borderId="0" xfId="0" applyFont="1"/>
    <xf numFmtId="0" fontId="0" fillId="0" borderId="0" xfId="0" applyBorder="1" applyAlignment="1">
      <alignment horizontal="left"/>
    </xf>
    <xf numFmtId="0" fontId="0" fillId="0" borderId="0" xfId="0" applyAlignment="1">
      <alignment horizontal="left" wrapText="1"/>
    </xf>
    <xf numFmtId="0" fontId="0" fillId="0" borderId="0" xfId="0" applyBorder="1" applyAlignment="1">
      <alignment horizontal="left" wrapText="1"/>
    </xf>
    <xf numFmtId="0" fontId="2" fillId="0" borderId="0" xfId="0" applyFont="1" applyFill="1" applyBorder="1" applyAlignment="1">
      <alignment horizontal="center" vertical="center" wrapText="1"/>
    </xf>
    <xf numFmtId="0" fontId="2" fillId="4" borderId="3" xfId="1" applyFont="1" applyFill="1" applyBorder="1" applyAlignment="1" applyProtection="1">
      <alignment horizontal="center" vertical="center" wrapText="1"/>
      <protection locked="0"/>
    </xf>
    <xf numFmtId="0" fontId="2" fillId="8" borderId="1" xfId="2" applyFont="1" applyFill="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protection locked="0"/>
    </xf>
    <xf numFmtId="0" fontId="0" fillId="0" borderId="0" xfId="0" applyFont="1"/>
    <xf numFmtId="0" fontId="2" fillId="5" borderId="1" xfId="1" applyNumberFormat="1" applyFont="1" applyFill="1" applyBorder="1" applyAlignment="1" applyProtection="1">
      <alignment horizontal="center" vertical="center" wrapText="1"/>
      <protection locked="0"/>
    </xf>
    <xf numFmtId="0" fontId="2" fillId="6" borderId="1" xfId="1" applyFont="1" applyFill="1" applyBorder="1" applyAlignment="1" applyProtection="1">
      <alignment horizontal="center" vertical="center" wrapText="1"/>
      <protection locked="0"/>
    </xf>
    <xf numFmtId="0" fontId="2" fillId="7" borderId="1" xfId="1" applyFont="1" applyFill="1" applyBorder="1" applyAlignment="1" applyProtection="1">
      <alignment horizontal="center" vertical="center" wrapText="1"/>
      <protection locked="0"/>
    </xf>
    <xf numFmtId="0" fontId="0" fillId="0" borderId="0" xfId="0" applyFont="1" applyAlignment="1">
      <alignment horizontal="left"/>
    </xf>
    <xf numFmtId="0" fontId="2" fillId="9" borderId="1" xfId="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4" fillId="0" borderId="0" xfId="0" applyFont="1" applyAlignment="1">
      <alignment horizontal="left"/>
    </xf>
    <xf numFmtId="0" fontId="14" fillId="0" borderId="0" xfId="0" applyFont="1" applyAlignment="1"/>
    <xf numFmtId="0" fontId="16" fillId="0" borderId="0" xfId="0" applyFont="1" applyAlignment="1"/>
    <xf numFmtId="0" fontId="17" fillId="0" borderId="0" xfId="0" applyFont="1" applyAlignment="1"/>
    <xf numFmtId="0" fontId="15" fillId="0" borderId="0" xfId="0" applyFont="1" applyAlignment="1">
      <alignment vertical="center"/>
    </xf>
    <xf numFmtId="0" fontId="18"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0" fillId="0" borderId="0" xfId="0" applyFont="1" applyAlignment="1">
      <alignment horizontal="left" wrapText="1"/>
    </xf>
    <xf numFmtId="0" fontId="0" fillId="0" borderId="0" xfId="0" applyFont="1" applyAlignment="1">
      <alignment horizontal="center"/>
    </xf>
    <xf numFmtId="0" fontId="0" fillId="0" borderId="0" xfId="0" applyFont="1" applyAlignment="1"/>
    <xf numFmtId="0" fontId="4" fillId="0" borderId="0" xfId="0" applyFont="1" applyAlignment="1">
      <alignment vertical="center"/>
    </xf>
    <xf numFmtId="0" fontId="14" fillId="0" borderId="10" xfId="0" applyFont="1" applyBorder="1"/>
    <xf numFmtId="0" fontId="15" fillId="0" borderId="0" xfId="0" applyFont="1" applyBorder="1" applyAlignment="1">
      <alignment horizontal="center" vertical="center"/>
    </xf>
    <xf numFmtId="0" fontId="2" fillId="0" borderId="1" xfId="0" applyFont="1" applyBorder="1" applyAlignment="1">
      <alignment horizontal="center"/>
    </xf>
    <xf numFmtId="0" fontId="14" fillId="0" borderId="0" xfId="0" applyFont="1" applyAlignment="1">
      <alignment vertical="top"/>
    </xf>
    <xf numFmtId="0" fontId="14" fillId="0" borderId="0" xfId="0" applyFont="1" applyAlignment="1">
      <alignment vertical="top" wrapText="1"/>
    </xf>
    <xf numFmtId="0" fontId="15" fillId="0" borderId="0" xfId="0" applyFont="1"/>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5" borderId="1" xfId="1"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4" fillId="0" borderId="0" xfId="0" applyFont="1" applyBorder="1"/>
    <xf numFmtId="0" fontId="14" fillId="0" borderId="10" xfId="0" applyFont="1" applyFill="1" applyBorder="1" applyAlignment="1">
      <alignment wrapText="1"/>
    </xf>
    <xf numFmtId="0" fontId="0" fillId="0" borderId="0" xfId="0" applyBorder="1"/>
    <xf numFmtId="0" fontId="2" fillId="0" borderId="1" xfId="0" applyFont="1" applyFill="1" applyBorder="1" applyAlignment="1">
      <alignmen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9" borderId="1" xfId="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14" fontId="2" fillId="11" borderId="7" xfId="0" applyNumberFormat="1" applyFont="1" applyFill="1" applyBorder="1" applyAlignment="1">
      <alignment horizontal="center" vertical="center" wrapText="1"/>
    </xf>
    <xf numFmtId="0" fontId="2" fillId="11" borderId="7" xfId="0" applyFont="1" applyFill="1" applyBorder="1" applyAlignment="1">
      <alignment vertical="center" wrapText="1"/>
    </xf>
    <xf numFmtId="0" fontId="2" fillId="11" borderId="7" xfId="0" applyFont="1" applyFill="1" applyBorder="1" applyAlignment="1">
      <alignment horizontal="center" vertical="center" wrapText="1"/>
    </xf>
    <xf numFmtId="0" fontId="2" fillId="11" borderId="7" xfId="0" applyFont="1" applyFill="1" applyBorder="1" applyAlignment="1">
      <alignment horizontal="left" vertical="center" wrapText="1"/>
    </xf>
    <xf numFmtId="0" fontId="2" fillId="6" borderId="7" xfId="1" applyFont="1" applyFill="1" applyBorder="1" applyAlignment="1" applyProtection="1">
      <alignment horizontal="center" vertical="center" wrapText="1"/>
      <protection locked="0"/>
    </xf>
    <xf numFmtId="0" fontId="0" fillId="0" borderId="0" xfId="0"/>
    <xf numFmtId="0" fontId="0" fillId="0" borderId="0" xfId="0"/>
    <xf numFmtId="0" fontId="2" fillId="0" borderId="1" xfId="0" applyFont="1" applyFill="1" applyBorder="1" applyAlignment="1">
      <alignment horizontal="center" vertical="center"/>
    </xf>
    <xf numFmtId="0" fontId="2" fillId="6" borderId="1" xfId="1" applyFont="1" applyFill="1" applyBorder="1" applyAlignment="1" applyProtection="1">
      <alignment horizontal="center" vertical="center" wrapText="1"/>
      <protection locked="0"/>
    </xf>
    <xf numFmtId="14" fontId="2" fillId="11" borderId="1" xfId="0" applyNumberFormat="1" applyFont="1" applyFill="1" applyBorder="1" applyAlignment="1">
      <alignment horizontal="center" vertical="center" wrapText="1"/>
    </xf>
    <xf numFmtId="0" fontId="2" fillId="11" borderId="1" xfId="0" applyFont="1" applyFill="1" applyBorder="1" applyAlignment="1">
      <alignment horizontal="left"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vertical="center" wrapText="1"/>
    </xf>
    <xf numFmtId="0" fontId="14" fillId="0" borderId="0" xfId="0" applyFont="1" applyFill="1" applyBorder="1" applyAlignment="1">
      <alignment wrapText="1"/>
    </xf>
    <xf numFmtId="0" fontId="0" fillId="0" borderId="0" xfId="0" applyBorder="1"/>
    <xf numFmtId="0" fontId="14" fillId="0" borderId="6" xfId="0" applyFont="1" applyBorder="1" applyAlignment="1">
      <alignment horizontal="center" vertical="center"/>
    </xf>
    <xf numFmtId="0" fontId="0" fillId="0" borderId="0" xfId="0"/>
    <xf numFmtId="0" fontId="2"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8" borderId="1" xfId="2"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8" borderId="3" xfId="2"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0" fillId="0" borderId="0" xfId="0"/>
    <xf numFmtId="0" fontId="2" fillId="0" borderId="1"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4" borderId="3" xfId="1" applyFont="1" applyFill="1" applyBorder="1" applyAlignment="1" applyProtection="1">
      <alignment horizontal="center" vertical="center" wrapText="1"/>
      <protection locked="0"/>
    </xf>
    <xf numFmtId="166"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164" fontId="2" fillId="0" borderId="1" xfId="0" applyNumberFormat="1" applyFont="1" applyFill="1" applyBorder="1" applyAlignment="1">
      <alignment horizontal="center" vertical="center" wrapText="1"/>
    </xf>
    <xf numFmtId="0" fontId="2" fillId="3" borderId="2" xfId="1" applyFont="1" applyFill="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protection locked="0"/>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left" vertical="center" wrapText="1" readingOrder="1"/>
    </xf>
    <xf numFmtId="0" fontId="12" fillId="0" borderId="1" xfId="0" applyFont="1" applyFill="1" applyBorder="1" applyAlignment="1">
      <alignment vertical="center" wrapText="1"/>
    </xf>
    <xf numFmtId="0" fontId="13"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Border="1" applyAlignment="1">
      <alignment horizontal="center" vertical="top"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165" fontId="13" fillId="0" borderId="1" xfId="0" applyNumberFormat="1" applyFont="1" applyBorder="1" applyAlignment="1">
      <alignment horizontal="center" vertical="top"/>
    </xf>
    <xf numFmtId="0" fontId="13" fillId="14" borderId="1" xfId="15"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quotePrefix="1" applyFont="1" applyFill="1" applyBorder="1" applyAlignment="1">
      <alignment vertical="center" wrapText="1"/>
    </xf>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Alignment="1"/>
    <xf numFmtId="0" fontId="0" fillId="0" borderId="0" xfId="0" applyAlignment="1">
      <alignment horizontal="left"/>
    </xf>
    <xf numFmtId="0" fontId="0" fillId="0" borderId="0" xfId="0" applyBorder="1" applyAlignment="1">
      <alignment horizontal="left"/>
    </xf>
    <xf numFmtId="0" fontId="2" fillId="0" borderId="1" xfId="0" applyFont="1" applyFill="1" applyBorder="1" applyAlignment="1">
      <alignment vertical="center" wrapText="1"/>
    </xf>
    <xf numFmtId="0" fontId="0" fillId="0" borderId="0" xfId="0" applyBorder="1" applyAlignment="1">
      <alignment horizontal="left" wrapText="1"/>
    </xf>
    <xf numFmtId="0" fontId="2" fillId="0" borderId="0"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ont="1"/>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7" borderId="1" xfId="1" applyFont="1" applyFill="1" applyBorder="1" applyAlignment="1" applyProtection="1">
      <alignment horizontal="center" vertical="center" wrapText="1"/>
      <protection locked="0"/>
    </xf>
    <xf numFmtId="0" fontId="9" fillId="10" borderId="1" xfId="0" applyFont="1" applyFill="1" applyBorder="1" applyAlignment="1">
      <alignment horizontal="center" vertical="center" wrapText="1"/>
    </xf>
    <xf numFmtId="0" fontId="9"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9"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15" fontId="9" fillId="0" borderId="1" xfId="0" applyNumberFormat="1" applyFont="1" applyBorder="1" applyAlignment="1">
      <alignment horizontal="center" vertical="center" wrapText="1"/>
    </xf>
    <xf numFmtId="0" fontId="14" fillId="0" borderId="0" xfId="0" applyFont="1"/>
    <xf numFmtId="0" fontId="4" fillId="0" borderId="0" xfId="0" applyFont="1" applyAlignment="1">
      <alignment vertical="center"/>
    </xf>
    <xf numFmtId="0" fontId="13" fillId="0" borderId="1" xfId="0" applyFont="1" applyFill="1" applyBorder="1" applyAlignment="1">
      <alignment horizontal="left" vertical="center" wrapText="1"/>
    </xf>
    <xf numFmtId="17" fontId="2" fillId="0" borderId="1" xfId="0" applyNumberFormat="1" applyFont="1" applyFill="1" applyBorder="1" applyAlignment="1">
      <alignment horizontal="center" vertical="center" wrapText="1"/>
    </xf>
    <xf numFmtId="49" fontId="9" fillId="0" borderId="1" xfId="0" quotePrefix="1" applyNumberFormat="1" applyFont="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11" borderId="1" xfId="0" applyFont="1" applyFill="1" applyBorder="1" applyAlignment="1">
      <alignment horizontal="center" vertical="center" wrapText="1"/>
    </xf>
    <xf numFmtId="0" fontId="2" fillId="6" borderId="1" xfId="1" applyFont="1" applyFill="1" applyBorder="1" applyAlignment="1" applyProtection="1">
      <alignment horizontal="center" vertical="center" wrapText="1"/>
      <protection locked="0"/>
    </xf>
    <xf numFmtId="14" fontId="2" fillId="11" borderId="1" xfId="0" applyNumberFormat="1" applyFont="1" applyFill="1" applyBorder="1" applyAlignment="1">
      <alignment horizontal="center" vertical="center" wrapText="1"/>
    </xf>
    <xf numFmtId="0" fontId="2" fillId="11" borderId="1" xfId="0" applyFont="1" applyFill="1" applyBorder="1" applyAlignment="1">
      <alignment horizontal="left" vertical="center" wrapText="1"/>
    </xf>
    <xf numFmtId="0" fontId="2" fillId="11" borderId="1" xfId="0" applyFont="1" applyFill="1" applyBorder="1" applyAlignment="1">
      <alignment vertical="center" wrapText="1"/>
    </xf>
    <xf numFmtId="0" fontId="19" fillId="10" borderId="3" xfId="0" applyFont="1" applyFill="1" applyBorder="1" applyAlignment="1">
      <alignment horizontal="center" vertical="center" wrapText="1"/>
    </xf>
    <xf numFmtId="0" fontId="19" fillId="10" borderId="8" xfId="0" applyFont="1" applyFill="1" applyBorder="1" applyAlignment="1">
      <alignment wrapText="1"/>
    </xf>
    <xf numFmtId="0" fontId="19" fillId="13" borderId="7" xfId="0" applyFont="1" applyFill="1" applyBorder="1" applyAlignment="1">
      <alignment horizontal="center" wrapText="1"/>
    </xf>
    <xf numFmtId="0" fontId="19" fillId="13" borderId="8" xfId="0" applyFont="1" applyFill="1" applyBorder="1" applyAlignment="1">
      <alignment horizontal="center" vertical="center" wrapText="1"/>
    </xf>
    <xf numFmtId="0" fontId="19" fillId="13" borderId="8" xfId="0" applyFont="1" applyFill="1" applyBorder="1" applyAlignment="1">
      <alignment wrapText="1"/>
    </xf>
    <xf numFmtId="0" fontId="19" fillId="13" borderId="3" xfId="0" applyFont="1" applyFill="1" applyBorder="1" applyAlignment="1">
      <alignment wrapText="1"/>
    </xf>
    <xf numFmtId="0" fontId="19" fillId="10" borderId="8" xfId="0" applyFont="1" applyFill="1" applyBorder="1" applyAlignment="1">
      <alignment horizontal="center" wrapText="1"/>
    </xf>
    <xf numFmtId="0" fontId="19" fillId="13" borderId="7" xfId="0" applyFont="1" applyFill="1" applyBorder="1" applyAlignment="1">
      <alignment horizontal="center" vertical="center" wrapText="1"/>
    </xf>
    <xf numFmtId="0" fontId="19" fillId="13" borderId="8" xfId="0" applyFont="1" applyFill="1" applyBorder="1" applyAlignment="1">
      <alignment horizontal="center" wrapText="1"/>
    </xf>
    <xf numFmtId="0" fontId="19" fillId="10" borderId="3" xfId="0" applyFont="1" applyFill="1" applyBorder="1" applyAlignment="1">
      <alignment wrapText="1"/>
    </xf>
    <xf numFmtId="0" fontId="19" fillId="10" borderId="9" xfId="0" applyFont="1" applyFill="1" applyBorder="1" applyAlignment="1">
      <alignment wrapText="1"/>
    </xf>
    <xf numFmtId="0" fontId="10" fillId="0" borderId="0" xfId="0" applyFont="1" applyAlignment="1"/>
    <xf numFmtId="0" fontId="8" fillId="0" borderId="0" xfId="0" applyFont="1" applyAlignment="1"/>
    <xf numFmtId="0" fontId="0" fillId="0" borderId="0" xfId="0" applyFont="1" applyAlignment="1"/>
  </cellXfs>
  <cellStyles count="1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_IOAG Models _ New 2009 Template for Agency Inputs rev3" xfId="1" xr:uid="{00000000-0005-0000-0000-00000D000000}"/>
    <cellStyle name="Normal_IOAG Models _ New 2009 Template for Agency Inputs rev3 2" xfId="15" xr:uid="{43CD9761-F3FB-4BC1-9A59-30F43E3D18F5}"/>
    <cellStyle name="Normale_Foglio1" xfId="2"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6"/>
  <sheetViews>
    <sheetView tabSelected="1" zoomScale="50" zoomScaleNormal="50" zoomScalePageLayoutView="150" workbookViewId="0">
      <selection activeCell="C148" sqref="C148"/>
    </sheetView>
  </sheetViews>
  <sheetFormatPr defaultColWidth="8.88671875" defaultRowHeight="14.4" x14ac:dyDescent="0.3"/>
  <cols>
    <col min="1" max="1" width="5.109375" customWidth="1"/>
    <col min="2" max="2" width="12.33203125" style="15" customWidth="1"/>
    <col min="3" max="3" width="21.5546875" style="7" customWidth="1"/>
    <col min="4" max="4" width="15.5546875" style="7" customWidth="1"/>
    <col min="5" max="5" width="32.44140625" style="7" customWidth="1"/>
    <col min="6" max="6" width="50.109375" style="9" customWidth="1"/>
    <col min="7" max="7" width="15.88671875" style="3" customWidth="1"/>
    <col min="8" max="8" width="15.44140625" style="3" customWidth="1"/>
    <col min="9" max="9" width="58.109375" style="5" customWidth="1"/>
    <col min="10" max="10" width="14" style="3" customWidth="1"/>
    <col min="11" max="11" width="16.6640625" style="3" customWidth="1"/>
    <col min="12" max="12" width="23.5546875" style="48" customWidth="1"/>
  </cols>
  <sheetData>
    <row r="1" spans="1:12" ht="18" x14ac:dyDescent="0.35">
      <c r="A1" s="54" t="s">
        <v>316</v>
      </c>
      <c r="B1" s="62"/>
      <c r="C1" s="66"/>
      <c r="D1" s="66"/>
      <c r="E1" s="66"/>
      <c r="F1" s="80"/>
      <c r="G1" s="81"/>
      <c r="H1" s="81"/>
      <c r="I1" s="82"/>
    </row>
    <row r="2" spans="1:12" s="14" customFormat="1" ht="18" x14ac:dyDescent="0.35">
      <c r="A2" s="223" t="s">
        <v>494</v>
      </c>
      <c r="B2" s="224"/>
      <c r="C2" s="224"/>
      <c r="D2" s="224"/>
      <c r="E2" s="225"/>
      <c r="F2" s="225"/>
      <c r="G2" s="225"/>
      <c r="H2" s="225"/>
      <c r="I2" s="225"/>
      <c r="J2" s="3"/>
      <c r="K2" s="3"/>
      <c r="L2" s="48"/>
    </row>
    <row r="3" spans="1:12" s="49" customFormat="1" ht="18" x14ac:dyDescent="0.35">
      <c r="A3" s="73"/>
      <c r="B3" s="74"/>
      <c r="C3" s="74"/>
      <c r="D3" s="74"/>
      <c r="E3" s="72"/>
      <c r="F3" s="72"/>
      <c r="G3" s="72"/>
      <c r="H3" s="72"/>
      <c r="I3" s="72"/>
      <c r="J3" s="50"/>
      <c r="K3" s="50"/>
      <c r="L3" s="48"/>
    </row>
    <row r="4" spans="1:12" s="1" customFormat="1" ht="37.5" customHeight="1" thickBot="1" x14ac:dyDescent="0.35">
      <c r="A4" s="83" t="s">
        <v>392</v>
      </c>
      <c r="B4" s="75"/>
      <c r="C4" s="76"/>
      <c r="D4" s="77"/>
      <c r="E4" s="77"/>
      <c r="F4" s="78"/>
      <c r="G4" s="79"/>
      <c r="H4" s="79"/>
      <c r="I4" s="47"/>
      <c r="J4" s="2"/>
      <c r="K4" s="2"/>
      <c r="L4" s="47"/>
    </row>
    <row r="5" spans="1:12" s="2" customFormat="1" ht="39.75" customHeight="1" thickBot="1" x14ac:dyDescent="0.35">
      <c r="A5" s="17" t="s">
        <v>93</v>
      </c>
      <c r="B5" s="18" t="s">
        <v>56</v>
      </c>
      <c r="C5" s="17" t="s">
        <v>0</v>
      </c>
      <c r="D5" s="19" t="s">
        <v>110</v>
      </c>
      <c r="E5" s="19" t="s">
        <v>109</v>
      </c>
      <c r="F5" s="17" t="s">
        <v>118</v>
      </c>
      <c r="G5" s="17" t="s">
        <v>1</v>
      </c>
      <c r="H5" s="17" t="s">
        <v>120</v>
      </c>
      <c r="I5" s="17" t="s">
        <v>42</v>
      </c>
      <c r="J5" s="17" t="s">
        <v>63</v>
      </c>
      <c r="K5" s="17" t="s">
        <v>64</v>
      </c>
      <c r="L5" s="122" t="s">
        <v>42</v>
      </c>
    </row>
    <row r="6" spans="1:12" s="2" customFormat="1" ht="39.9" customHeight="1" x14ac:dyDescent="0.3">
      <c r="A6" s="16">
        <v>1</v>
      </c>
      <c r="B6" s="130" t="s">
        <v>103</v>
      </c>
      <c r="C6" s="126" t="s">
        <v>158</v>
      </c>
      <c r="D6" s="126" t="s">
        <v>3</v>
      </c>
      <c r="E6" s="126" t="s">
        <v>159</v>
      </c>
      <c r="F6" s="126" t="s">
        <v>143</v>
      </c>
      <c r="G6" s="131" t="s">
        <v>67</v>
      </c>
      <c r="H6" s="134" t="s">
        <v>160</v>
      </c>
      <c r="I6" s="135" t="s">
        <v>107</v>
      </c>
      <c r="J6" s="134" t="s">
        <v>164</v>
      </c>
      <c r="K6" s="134" t="s">
        <v>161</v>
      </c>
      <c r="L6" s="202" t="s">
        <v>433</v>
      </c>
    </row>
    <row r="7" spans="1:12" s="2" customFormat="1" ht="52.5" customHeight="1" x14ac:dyDescent="0.3">
      <c r="A7" s="6">
        <f>A6+1</f>
        <v>2</v>
      </c>
      <c r="B7" s="127" t="s">
        <v>103</v>
      </c>
      <c r="C7" s="128" t="s">
        <v>162</v>
      </c>
      <c r="D7" s="128" t="s">
        <v>106</v>
      </c>
      <c r="E7" s="125" t="s">
        <v>163</v>
      </c>
      <c r="F7" s="128" t="s">
        <v>143</v>
      </c>
      <c r="G7" s="129" t="s">
        <v>67</v>
      </c>
      <c r="H7" s="132" t="s">
        <v>434</v>
      </c>
      <c r="I7" s="43" t="s">
        <v>435</v>
      </c>
      <c r="J7" s="133">
        <v>44694</v>
      </c>
      <c r="K7" s="132" t="s">
        <v>161</v>
      </c>
      <c r="L7" s="203"/>
    </row>
    <row r="8" spans="1:12" s="2" customFormat="1" ht="39.9" customHeight="1" x14ac:dyDescent="0.3">
      <c r="A8" s="162">
        <f t="shared" ref="A8:A71" si="0">A7+1</f>
        <v>3</v>
      </c>
      <c r="B8" s="127" t="s">
        <v>103</v>
      </c>
      <c r="C8" s="128" t="s">
        <v>104</v>
      </c>
      <c r="D8" s="128" t="s">
        <v>3</v>
      </c>
      <c r="E8" s="126" t="s">
        <v>14</v>
      </c>
      <c r="F8" s="126" t="s">
        <v>68</v>
      </c>
      <c r="G8" s="129" t="s">
        <v>108</v>
      </c>
      <c r="H8" s="132">
        <v>2007</v>
      </c>
      <c r="I8" s="124"/>
      <c r="J8" s="132" t="s">
        <v>164</v>
      </c>
      <c r="K8" s="132" t="s">
        <v>161</v>
      </c>
      <c r="L8" s="203"/>
    </row>
    <row r="9" spans="1:12" s="2" customFormat="1" ht="39.9" customHeight="1" x14ac:dyDescent="0.3">
      <c r="A9" s="162">
        <f t="shared" si="0"/>
        <v>4</v>
      </c>
      <c r="B9" s="127" t="s">
        <v>103</v>
      </c>
      <c r="C9" s="128" t="s">
        <v>105</v>
      </c>
      <c r="D9" s="128" t="s">
        <v>3</v>
      </c>
      <c r="E9" s="128"/>
      <c r="F9" s="126" t="s">
        <v>68</v>
      </c>
      <c r="G9" s="129" t="s">
        <v>67</v>
      </c>
      <c r="H9" s="132">
        <v>2019</v>
      </c>
      <c r="I9" s="124" t="s">
        <v>335</v>
      </c>
      <c r="J9" s="133">
        <v>44078</v>
      </c>
      <c r="K9" s="132" t="s">
        <v>161</v>
      </c>
      <c r="L9" s="212"/>
    </row>
    <row r="10" spans="1:12" ht="39.9" customHeight="1" x14ac:dyDescent="0.3">
      <c r="A10" s="162">
        <f t="shared" si="0"/>
        <v>5</v>
      </c>
      <c r="B10" s="147" t="s">
        <v>65</v>
      </c>
      <c r="C10" s="138" t="s">
        <v>70</v>
      </c>
      <c r="D10" s="138" t="s">
        <v>3</v>
      </c>
      <c r="E10" s="138" t="s">
        <v>14</v>
      </c>
      <c r="F10" s="138" t="s">
        <v>68</v>
      </c>
      <c r="G10" s="143" t="s">
        <v>67</v>
      </c>
      <c r="H10" s="143">
        <v>2006</v>
      </c>
      <c r="I10" s="144" t="s">
        <v>137</v>
      </c>
      <c r="J10" s="140" t="s">
        <v>148</v>
      </c>
      <c r="K10" s="143" t="s">
        <v>66</v>
      </c>
      <c r="L10" s="202" t="s">
        <v>433</v>
      </c>
    </row>
    <row r="11" spans="1:12" ht="39.9" customHeight="1" x14ac:dyDescent="0.3">
      <c r="A11" s="162">
        <f t="shared" si="0"/>
        <v>6</v>
      </c>
      <c r="B11" s="146" t="s">
        <v>65</v>
      </c>
      <c r="C11" s="139" t="s">
        <v>71</v>
      </c>
      <c r="D11" s="139" t="s">
        <v>3</v>
      </c>
      <c r="E11" s="139" t="s">
        <v>14</v>
      </c>
      <c r="F11" s="139" t="s">
        <v>68</v>
      </c>
      <c r="G11" s="140" t="s">
        <v>72</v>
      </c>
      <c r="H11" s="140">
        <v>2006</v>
      </c>
      <c r="I11" s="137" t="s">
        <v>436</v>
      </c>
      <c r="J11" s="140" t="s">
        <v>437</v>
      </c>
      <c r="K11" s="140" t="s">
        <v>438</v>
      </c>
      <c r="L11" s="213"/>
    </row>
    <row r="12" spans="1:12" ht="39.9" customHeight="1" x14ac:dyDescent="0.3">
      <c r="A12" s="162">
        <f t="shared" si="0"/>
        <v>7</v>
      </c>
      <c r="B12" s="146" t="s">
        <v>65</v>
      </c>
      <c r="C12" s="139" t="s">
        <v>138</v>
      </c>
      <c r="D12" s="139" t="s">
        <v>139</v>
      </c>
      <c r="E12" s="139" t="s">
        <v>14</v>
      </c>
      <c r="F12" s="139" t="s">
        <v>68</v>
      </c>
      <c r="G12" s="140" t="s">
        <v>69</v>
      </c>
      <c r="H12" s="140">
        <v>2008</v>
      </c>
      <c r="I12" s="137" t="s">
        <v>447</v>
      </c>
      <c r="J12" s="140" t="s">
        <v>437</v>
      </c>
      <c r="K12" s="140" t="s">
        <v>438</v>
      </c>
      <c r="L12" s="213"/>
    </row>
    <row r="13" spans="1:12" ht="39.9" customHeight="1" x14ac:dyDescent="0.3">
      <c r="A13" s="162">
        <f t="shared" si="0"/>
        <v>8</v>
      </c>
      <c r="B13" s="146" t="s">
        <v>65</v>
      </c>
      <c r="C13" s="139" t="s">
        <v>73</v>
      </c>
      <c r="D13" s="139" t="s">
        <v>3</v>
      </c>
      <c r="E13" s="139" t="s">
        <v>14</v>
      </c>
      <c r="F13" s="139" t="s">
        <v>68</v>
      </c>
      <c r="G13" s="140" t="s">
        <v>67</v>
      </c>
      <c r="H13" s="140">
        <v>2009</v>
      </c>
      <c r="I13" s="137" t="s">
        <v>140</v>
      </c>
      <c r="J13" s="140" t="s">
        <v>148</v>
      </c>
      <c r="K13" s="140" t="s">
        <v>66</v>
      </c>
      <c r="L13" s="213"/>
    </row>
    <row r="14" spans="1:12" ht="39.9" customHeight="1" x14ac:dyDescent="0.3">
      <c r="A14" s="162">
        <f t="shared" si="0"/>
        <v>9</v>
      </c>
      <c r="B14" s="146" t="s">
        <v>65</v>
      </c>
      <c r="C14" s="139" t="s">
        <v>74</v>
      </c>
      <c r="D14" s="139" t="s">
        <v>3</v>
      </c>
      <c r="E14" s="139" t="s">
        <v>14</v>
      </c>
      <c r="F14" s="139" t="s">
        <v>68</v>
      </c>
      <c r="G14" s="140" t="s">
        <v>67</v>
      </c>
      <c r="H14" s="140">
        <v>2011</v>
      </c>
      <c r="I14" s="137" t="s">
        <v>448</v>
      </c>
      <c r="J14" s="140" t="s">
        <v>437</v>
      </c>
      <c r="K14" s="140" t="s">
        <v>438</v>
      </c>
      <c r="L14" s="213"/>
    </row>
    <row r="15" spans="1:12" ht="39.9" customHeight="1" x14ac:dyDescent="0.3">
      <c r="A15" s="162">
        <f t="shared" si="0"/>
        <v>10</v>
      </c>
      <c r="B15" s="146" t="s">
        <v>65</v>
      </c>
      <c r="C15" s="139" t="s">
        <v>141</v>
      </c>
      <c r="D15" s="139" t="s">
        <v>139</v>
      </c>
      <c r="E15" s="139" t="s">
        <v>14</v>
      </c>
      <c r="F15" s="139" t="s">
        <v>68</v>
      </c>
      <c r="G15" s="140" t="s">
        <v>69</v>
      </c>
      <c r="H15" s="140">
        <v>2016</v>
      </c>
      <c r="I15" s="137" t="s">
        <v>449</v>
      </c>
      <c r="J15" s="140" t="s">
        <v>148</v>
      </c>
      <c r="K15" s="140" t="s">
        <v>66</v>
      </c>
      <c r="L15" s="213"/>
    </row>
    <row r="16" spans="1:12" ht="39.9" customHeight="1" x14ac:dyDescent="0.3">
      <c r="A16" s="162">
        <f t="shared" si="0"/>
        <v>11</v>
      </c>
      <c r="B16" s="146" t="s">
        <v>65</v>
      </c>
      <c r="C16" s="139" t="s">
        <v>75</v>
      </c>
      <c r="D16" s="139" t="s">
        <v>80</v>
      </c>
      <c r="E16" s="139" t="s">
        <v>142</v>
      </c>
      <c r="F16" s="139" t="s">
        <v>143</v>
      </c>
      <c r="G16" s="140" t="s">
        <v>67</v>
      </c>
      <c r="H16" s="140">
        <v>2016</v>
      </c>
      <c r="I16" s="137" t="s">
        <v>450</v>
      </c>
      <c r="J16" s="140" t="s">
        <v>437</v>
      </c>
      <c r="K16" s="140" t="s">
        <v>438</v>
      </c>
      <c r="L16" s="213"/>
    </row>
    <row r="17" spans="1:12" ht="39.9" customHeight="1" x14ac:dyDescent="0.3">
      <c r="A17" s="162">
        <f t="shared" si="0"/>
        <v>12</v>
      </c>
      <c r="B17" s="146" t="s">
        <v>65</v>
      </c>
      <c r="C17" s="139" t="s">
        <v>78</v>
      </c>
      <c r="D17" s="139" t="s">
        <v>80</v>
      </c>
      <c r="E17" s="139" t="s">
        <v>144</v>
      </c>
      <c r="F17" s="139" t="s">
        <v>68</v>
      </c>
      <c r="G17" s="140" t="s">
        <v>67</v>
      </c>
      <c r="H17" s="140">
        <v>2018</v>
      </c>
      <c r="I17" s="137" t="s">
        <v>145</v>
      </c>
      <c r="J17" s="145" t="s">
        <v>149</v>
      </c>
      <c r="K17" s="140" t="s">
        <v>66</v>
      </c>
      <c r="L17" s="213"/>
    </row>
    <row r="18" spans="1:12" ht="39.9" customHeight="1" x14ac:dyDescent="0.3">
      <c r="A18" s="162">
        <f t="shared" si="0"/>
        <v>13</v>
      </c>
      <c r="B18" s="147" t="s">
        <v>65</v>
      </c>
      <c r="C18" s="138" t="s">
        <v>439</v>
      </c>
      <c r="D18" s="138" t="s">
        <v>3</v>
      </c>
      <c r="E18" s="138" t="s">
        <v>14</v>
      </c>
      <c r="F18" s="138" t="s">
        <v>440</v>
      </c>
      <c r="G18" s="143" t="s">
        <v>67</v>
      </c>
      <c r="H18" s="143">
        <v>2019</v>
      </c>
      <c r="I18" s="144" t="s">
        <v>441</v>
      </c>
      <c r="J18" s="140" t="s">
        <v>437</v>
      </c>
      <c r="K18" s="140" t="s">
        <v>438</v>
      </c>
      <c r="L18" s="213"/>
    </row>
    <row r="19" spans="1:12" s="123" customFormat="1" ht="39.9" customHeight="1" x14ac:dyDescent="0.3">
      <c r="A19" s="162">
        <f t="shared" si="0"/>
        <v>14</v>
      </c>
      <c r="B19" s="146" t="s">
        <v>65</v>
      </c>
      <c r="C19" s="139" t="s">
        <v>79</v>
      </c>
      <c r="D19" s="139" t="s">
        <v>451</v>
      </c>
      <c r="E19" s="139" t="s">
        <v>151</v>
      </c>
      <c r="F19" s="139" t="s">
        <v>68</v>
      </c>
      <c r="G19" s="140" t="s">
        <v>147</v>
      </c>
      <c r="H19" s="140">
        <v>2022</v>
      </c>
      <c r="I19" s="137" t="s">
        <v>452</v>
      </c>
      <c r="J19" s="140" t="s">
        <v>437</v>
      </c>
      <c r="K19" s="140" t="s">
        <v>438</v>
      </c>
      <c r="L19" s="213"/>
    </row>
    <row r="20" spans="1:12" s="123" customFormat="1" ht="39.9" customHeight="1" x14ac:dyDescent="0.3">
      <c r="A20" s="162">
        <f t="shared" si="0"/>
        <v>15</v>
      </c>
      <c r="B20" s="146" t="s">
        <v>65</v>
      </c>
      <c r="C20" s="139" t="s">
        <v>442</v>
      </c>
      <c r="D20" s="139" t="s">
        <v>80</v>
      </c>
      <c r="E20" s="139" t="s">
        <v>443</v>
      </c>
      <c r="F20" s="139" t="s">
        <v>68</v>
      </c>
      <c r="G20" s="140" t="s">
        <v>67</v>
      </c>
      <c r="H20" s="140">
        <v>2022</v>
      </c>
      <c r="I20" s="137" t="s">
        <v>444</v>
      </c>
      <c r="J20" s="140" t="s">
        <v>437</v>
      </c>
      <c r="K20" s="140" t="s">
        <v>438</v>
      </c>
      <c r="L20" s="213"/>
    </row>
    <row r="21" spans="1:12" s="123" customFormat="1" ht="39.9" customHeight="1" x14ac:dyDescent="0.3">
      <c r="A21" s="162">
        <f t="shared" si="0"/>
        <v>16</v>
      </c>
      <c r="B21" s="146" t="s">
        <v>65</v>
      </c>
      <c r="C21" s="139" t="s">
        <v>445</v>
      </c>
      <c r="D21" s="139" t="s">
        <v>80</v>
      </c>
      <c r="E21" s="139" t="s">
        <v>443</v>
      </c>
      <c r="F21" s="139" t="s">
        <v>68</v>
      </c>
      <c r="G21" s="140" t="s">
        <v>67</v>
      </c>
      <c r="H21" s="140">
        <v>2023</v>
      </c>
      <c r="I21" s="137" t="s">
        <v>446</v>
      </c>
      <c r="J21" s="140" t="s">
        <v>437</v>
      </c>
      <c r="K21" s="140" t="s">
        <v>438</v>
      </c>
      <c r="L21" s="213"/>
    </row>
    <row r="22" spans="1:12" s="136" customFormat="1" ht="39.9" customHeight="1" x14ac:dyDescent="0.3">
      <c r="A22" s="162">
        <f t="shared" si="0"/>
        <v>17</v>
      </c>
      <c r="B22" s="146" t="s">
        <v>65</v>
      </c>
      <c r="C22" s="139" t="s">
        <v>76</v>
      </c>
      <c r="D22" s="139" t="s">
        <v>80</v>
      </c>
      <c r="E22" s="139" t="s">
        <v>142</v>
      </c>
      <c r="F22" s="139" t="s">
        <v>68</v>
      </c>
      <c r="G22" s="140" t="s">
        <v>77</v>
      </c>
      <c r="H22" s="140">
        <v>2025</v>
      </c>
      <c r="I22" s="137" t="s">
        <v>146</v>
      </c>
      <c r="J22" s="142">
        <v>44078</v>
      </c>
      <c r="K22" s="140" t="s">
        <v>66</v>
      </c>
      <c r="L22" s="213"/>
    </row>
    <row r="23" spans="1:12" s="14" customFormat="1" ht="39.9" customHeight="1" x14ac:dyDescent="0.3">
      <c r="A23" s="162">
        <f t="shared" si="0"/>
        <v>18</v>
      </c>
      <c r="B23" s="105" t="s">
        <v>178</v>
      </c>
      <c r="C23" s="104" t="s">
        <v>179</v>
      </c>
      <c r="D23" s="104" t="s">
        <v>3</v>
      </c>
      <c r="E23" s="104"/>
      <c r="F23" s="104" t="s">
        <v>68</v>
      </c>
      <c r="G23" s="103" t="s">
        <v>4</v>
      </c>
      <c r="H23" s="103">
        <v>2003</v>
      </c>
      <c r="I23" s="101"/>
      <c r="J23" s="102" t="s">
        <v>186</v>
      </c>
      <c r="K23" s="106" t="s">
        <v>180</v>
      </c>
      <c r="L23" s="214" t="s">
        <v>281</v>
      </c>
    </row>
    <row r="24" spans="1:12" s="14" customFormat="1" ht="39.9" customHeight="1" x14ac:dyDescent="0.3">
      <c r="A24" s="162">
        <f t="shared" si="0"/>
        <v>19</v>
      </c>
      <c r="B24" s="105" t="s">
        <v>178</v>
      </c>
      <c r="C24" s="104" t="s">
        <v>181</v>
      </c>
      <c r="D24" s="104" t="s">
        <v>3</v>
      </c>
      <c r="E24" s="104"/>
      <c r="F24" s="104" t="s">
        <v>68</v>
      </c>
      <c r="G24" s="103" t="s">
        <v>4</v>
      </c>
      <c r="H24" s="103">
        <v>2007</v>
      </c>
      <c r="I24" s="104"/>
      <c r="J24" s="102" t="s">
        <v>186</v>
      </c>
      <c r="K24" s="106" t="s">
        <v>180</v>
      </c>
      <c r="L24" s="215"/>
    </row>
    <row r="25" spans="1:12" s="14" customFormat="1" ht="39.9" customHeight="1" x14ac:dyDescent="0.3">
      <c r="A25" s="162">
        <f t="shared" si="0"/>
        <v>20</v>
      </c>
      <c r="B25" s="105" t="s">
        <v>178</v>
      </c>
      <c r="C25" s="104" t="s">
        <v>182</v>
      </c>
      <c r="D25" s="104" t="s">
        <v>3</v>
      </c>
      <c r="E25" s="104"/>
      <c r="F25" s="104" t="s">
        <v>68</v>
      </c>
      <c r="G25" s="103" t="s">
        <v>4</v>
      </c>
      <c r="H25" s="103">
        <v>2013</v>
      </c>
      <c r="I25" s="101"/>
      <c r="J25" s="102" t="s">
        <v>186</v>
      </c>
      <c r="K25" s="106" t="s">
        <v>180</v>
      </c>
      <c r="L25" s="216"/>
    </row>
    <row r="26" spans="1:12" s="14" customFormat="1" ht="39.9" customHeight="1" x14ac:dyDescent="0.3">
      <c r="A26" s="162">
        <f t="shared" si="0"/>
        <v>21</v>
      </c>
      <c r="B26" s="105" t="s">
        <v>178</v>
      </c>
      <c r="C26" s="104" t="s">
        <v>183</v>
      </c>
      <c r="D26" s="104" t="s">
        <v>3</v>
      </c>
      <c r="E26" s="104"/>
      <c r="F26" s="104" t="s">
        <v>68</v>
      </c>
      <c r="G26" s="103" t="s">
        <v>4</v>
      </c>
      <c r="H26" s="103">
        <v>2016</v>
      </c>
      <c r="I26" s="104"/>
      <c r="J26" s="102" t="s">
        <v>186</v>
      </c>
      <c r="K26" s="106" t="s">
        <v>180</v>
      </c>
      <c r="L26" s="216"/>
    </row>
    <row r="27" spans="1:12" s="49" customFormat="1" ht="39.9" customHeight="1" x14ac:dyDescent="0.3">
      <c r="A27" s="162">
        <f t="shared" si="0"/>
        <v>22</v>
      </c>
      <c r="B27" s="105" t="s">
        <v>178</v>
      </c>
      <c r="C27" s="104" t="s">
        <v>184</v>
      </c>
      <c r="D27" s="104" t="s">
        <v>3</v>
      </c>
      <c r="E27" s="104"/>
      <c r="F27" s="104" t="s">
        <v>68</v>
      </c>
      <c r="G27" s="103" t="s">
        <v>4</v>
      </c>
      <c r="H27" s="103">
        <v>2019</v>
      </c>
      <c r="I27" s="104" t="s">
        <v>185</v>
      </c>
      <c r="J27" s="102" t="s">
        <v>279</v>
      </c>
      <c r="K27" s="106" t="s">
        <v>280</v>
      </c>
      <c r="L27" s="216"/>
    </row>
    <row r="28" spans="1:12" s="49" customFormat="1" ht="39.9" customHeight="1" x14ac:dyDescent="0.3">
      <c r="A28" s="162">
        <f t="shared" si="0"/>
        <v>23</v>
      </c>
      <c r="B28" s="105" t="s">
        <v>178</v>
      </c>
      <c r="C28" s="104" t="s">
        <v>424</v>
      </c>
      <c r="D28" s="104" t="s">
        <v>3</v>
      </c>
      <c r="E28" s="104"/>
      <c r="F28" s="104" t="s">
        <v>68</v>
      </c>
      <c r="G28" s="103" t="s">
        <v>4</v>
      </c>
      <c r="H28" s="103">
        <v>2022</v>
      </c>
      <c r="I28" s="104"/>
      <c r="J28" s="102" t="s">
        <v>425</v>
      </c>
      <c r="K28" s="106" t="s">
        <v>180</v>
      </c>
      <c r="L28" s="216"/>
    </row>
    <row r="29" spans="1:12" ht="39.9" customHeight="1" x14ac:dyDescent="0.3">
      <c r="A29" s="162">
        <f t="shared" si="0"/>
        <v>24</v>
      </c>
      <c r="B29" s="105" t="s">
        <v>178</v>
      </c>
      <c r="C29" s="104" t="s">
        <v>426</v>
      </c>
      <c r="D29" s="104" t="s">
        <v>3</v>
      </c>
      <c r="E29" s="104"/>
      <c r="F29" s="104" t="s">
        <v>68</v>
      </c>
      <c r="G29" s="103" t="s">
        <v>4</v>
      </c>
      <c r="H29" s="103">
        <v>2024</v>
      </c>
      <c r="I29" s="104"/>
      <c r="J29" s="102" t="s">
        <v>425</v>
      </c>
      <c r="K29" s="106" t="s">
        <v>180</v>
      </c>
      <c r="L29" s="217"/>
    </row>
    <row r="30" spans="1:12" ht="39.9" customHeight="1" x14ac:dyDescent="0.3">
      <c r="A30" s="162">
        <f t="shared" si="0"/>
        <v>25</v>
      </c>
      <c r="B30" s="141" t="s">
        <v>81</v>
      </c>
      <c r="C30" s="154" t="s">
        <v>82</v>
      </c>
      <c r="D30" s="154" t="s">
        <v>3</v>
      </c>
      <c r="E30" s="155" t="s">
        <v>129</v>
      </c>
      <c r="F30" s="156" t="s">
        <v>131</v>
      </c>
      <c r="G30" s="157" t="s">
        <v>67</v>
      </c>
      <c r="H30" s="160">
        <v>39248</v>
      </c>
      <c r="I30" s="158"/>
      <c r="J30" s="148" t="s">
        <v>328</v>
      </c>
      <c r="K30" s="149" t="s">
        <v>275</v>
      </c>
      <c r="L30" s="202" t="s">
        <v>453</v>
      </c>
    </row>
    <row r="31" spans="1:12" ht="39.9" customHeight="1" x14ac:dyDescent="0.3">
      <c r="A31" s="162">
        <f t="shared" si="0"/>
        <v>26</v>
      </c>
      <c r="B31" s="141" t="s">
        <v>81</v>
      </c>
      <c r="C31" s="154" t="s">
        <v>83</v>
      </c>
      <c r="D31" s="154" t="s">
        <v>3</v>
      </c>
      <c r="E31" s="155" t="s">
        <v>129</v>
      </c>
      <c r="F31" s="156" t="s">
        <v>131</v>
      </c>
      <c r="G31" s="157" t="s">
        <v>67</v>
      </c>
      <c r="H31" s="160">
        <v>40350</v>
      </c>
      <c r="I31" s="158"/>
      <c r="J31" s="148" t="s">
        <v>328</v>
      </c>
      <c r="K31" s="149" t="s">
        <v>275</v>
      </c>
      <c r="L31" s="218"/>
    </row>
    <row r="32" spans="1:12" ht="39.9" customHeight="1" x14ac:dyDescent="0.3">
      <c r="A32" s="162">
        <f t="shared" si="0"/>
        <v>27</v>
      </c>
      <c r="B32" s="141" t="s">
        <v>81</v>
      </c>
      <c r="C32" s="154" t="s">
        <v>84</v>
      </c>
      <c r="D32" s="151" t="s">
        <v>3</v>
      </c>
      <c r="E32" s="151" t="s">
        <v>132</v>
      </c>
      <c r="F32" s="159" t="s">
        <v>133</v>
      </c>
      <c r="G32" s="153" t="s">
        <v>130</v>
      </c>
      <c r="H32" s="160">
        <v>42516</v>
      </c>
      <c r="I32" s="152"/>
      <c r="J32" s="148" t="s">
        <v>328</v>
      </c>
      <c r="K32" s="149" t="s">
        <v>275</v>
      </c>
      <c r="L32" s="213"/>
    </row>
    <row r="33" spans="1:12" ht="39.9" customHeight="1" x14ac:dyDescent="0.3">
      <c r="A33" s="162">
        <f t="shared" si="0"/>
        <v>28</v>
      </c>
      <c r="B33" s="141" t="s">
        <v>276</v>
      </c>
      <c r="C33" s="154" t="s">
        <v>277</v>
      </c>
      <c r="D33" s="151" t="s">
        <v>3</v>
      </c>
      <c r="E33" s="151" t="s">
        <v>132</v>
      </c>
      <c r="F33" s="156" t="s">
        <v>133</v>
      </c>
      <c r="G33" s="150" t="s">
        <v>67</v>
      </c>
      <c r="H33" s="160">
        <v>42930</v>
      </c>
      <c r="I33" s="152"/>
      <c r="J33" s="148" t="s">
        <v>328</v>
      </c>
      <c r="K33" s="149" t="s">
        <v>275</v>
      </c>
      <c r="L33" s="213"/>
    </row>
    <row r="34" spans="1:12" ht="39.9" customHeight="1" x14ac:dyDescent="0.3">
      <c r="A34" s="162">
        <f t="shared" si="0"/>
        <v>29</v>
      </c>
      <c r="B34" s="141" t="s">
        <v>81</v>
      </c>
      <c r="C34" s="154" t="s">
        <v>85</v>
      </c>
      <c r="D34" s="151" t="s">
        <v>3</v>
      </c>
      <c r="E34" s="151" t="s">
        <v>132</v>
      </c>
      <c r="F34" s="151" t="s">
        <v>134</v>
      </c>
      <c r="G34" s="153" t="s">
        <v>130</v>
      </c>
      <c r="H34" s="160">
        <v>43437</v>
      </c>
      <c r="I34" s="152"/>
      <c r="J34" s="148" t="s">
        <v>328</v>
      </c>
      <c r="K34" s="149" t="s">
        <v>275</v>
      </c>
      <c r="L34" s="213"/>
    </row>
    <row r="35" spans="1:12" ht="39.9" customHeight="1" x14ac:dyDescent="0.3">
      <c r="A35" s="162">
        <f t="shared" si="0"/>
        <v>30</v>
      </c>
      <c r="B35" s="141" t="s">
        <v>81</v>
      </c>
      <c r="C35" s="154" t="s">
        <v>86</v>
      </c>
      <c r="D35" s="151" t="s">
        <v>3</v>
      </c>
      <c r="E35" s="151"/>
      <c r="F35" s="156" t="s">
        <v>133</v>
      </c>
      <c r="G35" s="153" t="s">
        <v>130</v>
      </c>
      <c r="H35" s="160">
        <v>44652</v>
      </c>
      <c r="I35" s="152"/>
      <c r="J35" s="148">
        <v>44684</v>
      </c>
      <c r="K35" s="149" t="s">
        <v>454</v>
      </c>
      <c r="L35" s="213"/>
    </row>
    <row r="36" spans="1:12" ht="39.9" customHeight="1" x14ac:dyDescent="0.3">
      <c r="A36" s="162">
        <f t="shared" si="0"/>
        <v>31</v>
      </c>
      <c r="B36" s="141" t="s">
        <v>150</v>
      </c>
      <c r="C36" s="154" t="s">
        <v>87</v>
      </c>
      <c r="D36" s="151" t="s">
        <v>135</v>
      </c>
      <c r="E36" s="151" t="s">
        <v>136</v>
      </c>
      <c r="F36" s="151" t="s">
        <v>278</v>
      </c>
      <c r="G36" s="153" t="s">
        <v>130</v>
      </c>
      <c r="H36" s="160">
        <v>43242</v>
      </c>
      <c r="I36" s="152" t="s">
        <v>119</v>
      </c>
      <c r="J36" s="148" t="s">
        <v>328</v>
      </c>
      <c r="K36" s="149" t="s">
        <v>275</v>
      </c>
      <c r="L36" s="213"/>
    </row>
    <row r="37" spans="1:12" s="12" customFormat="1" ht="39.9" customHeight="1" x14ac:dyDescent="0.3">
      <c r="A37" s="162">
        <f t="shared" si="0"/>
        <v>32</v>
      </c>
      <c r="B37" s="94" t="s">
        <v>88</v>
      </c>
      <c r="C37" s="95" t="s">
        <v>341</v>
      </c>
      <c r="D37" s="95" t="s">
        <v>6</v>
      </c>
      <c r="E37" s="95" t="s">
        <v>342</v>
      </c>
      <c r="F37" s="95" t="s">
        <v>343</v>
      </c>
      <c r="G37" s="96" t="s">
        <v>4</v>
      </c>
      <c r="H37" s="96">
        <v>2014</v>
      </c>
      <c r="I37" s="95" t="s">
        <v>176</v>
      </c>
      <c r="J37" s="42" t="s">
        <v>344</v>
      </c>
      <c r="K37" s="96" t="s">
        <v>187</v>
      </c>
      <c r="L37" s="219" t="s">
        <v>281</v>
      </c>
    </row>
    <row r="38" spans="1:12" s="12" customFormat="1" ht="39.9" customHeight="1" x14ac:dyDescent="0.3">
      <c r="A38" s="162">
        <f t="shared" si="0"/>
        <v>33</v>
      </c>
      <c r="B38" s="94" t="s">
        <v>88</v>
      </c>
      <c r="C38" s="95" t="s">
        <v>345</v>
      </c>
      <c r="D38" s="95" t="s">
        <v>6</v>
      </c>
      <c r="E38" s="95" t="s">
        <v>346</v>
      </c>
      <c r="F38" s="95" t="s">
        <v>343</v>
      </c>
      <c r="G38" s="96" t="s">
        <v>4</v>
      </c>
      <c r="H38" s="96">
        <v>2016</v>
      </c>
      <c r="I38" s="95" t="s">
        <v>176</v>
      </c>
      <c r="J38" s="42" t="s">
        <v>344</v>
      </c>
      <c r="K38" s="96" t="s">
        <v>187</v>
      </c>
      <c r="L38" s="220"/>
    </row>
    <row r="39" spans="1:12" s="12" customFormat="1" ht="39.9" customHeight="1" x14ac:dyDescent="0.3">
      <c r="A39" s="162">
        <f t="shared" si="0"/>
        <v>34</v>
      </c>
      <c r="B39" s="94" t="s">
        <v>88</v>
      </c>
      <c r="C39" s="95" t="s">
        <v>227</v>
      </c>
      <c r="D39" s="95" t="s">
        <v>189</v>
      </c>
      <c r="E39" s="95" t="s">
        <v>228</v>
      </c>
      <c r="F39" s="95" t="s">
        <v>343</v>
      </c>
      <c r="G39" s="96" t="s">
        <v>4</v>
      </c>
      <c r="H39" s="96">
        <v>2022</v>
      </c>
      <c r="I39" s="95" t="s">
        <v>176</v>
      </c>
      <c r="J39" s="42" t="s">
        <v>344</v>
      </c>
      <c r="K39" s="96" t="s">
        <v>347</v>
      </c>
      <c r="L39" s="216"/>
    </row>
    <row r="40" spans="1:12" ht="39.9" customHeight="1" x14ac:dyDescent="0.3">
      <c r="A40" s="162">
        <f t="shared" si="0"/>
        <v>35</v>
      </c>
      <c r="B40" s="94" t="s">
        <v>88</v>
      </c>
      <c r="C40" s="95" t="s">
        <v>231</v>
      </c>
      <c r="D40" s="95" t="s">
        <v>189</v>
      </c>
      <c r="E40" s="95" t="s">
        <v>228</v>
      </c>
      <c r="F40" s="95" t="s">
        <v>343</v>
      </c>
      <c r="G40" s="96" t="s">
        <v>4</v>
      </c>
      <c r="H40" s="96" t="s">
        <v>348</v>
      </c>
      <c r="I40" s="95" t="s">
        <v>176</v>
      </c>
      <c r="J40" s="42" t="s">
        <v>344</v>
      </c>
      <c r="K40" s="96" t="s">
        <v>347</v>
      </c>
      <c r="L40" s="216"/>
    </row>
    <row r="41" spans="1:12" ht="39.9" customHeight="1" x14ac:dyDescent="0.3">
      <c r="A41" s="162">
        <f t="shared" si="0"/>
        <v>36</v>
      </c>
      <c r="B41" s="94" t="s">
        <v>88</v>
      </c>
      <c r="C41" s="95" t="s">
        <v>349</v>
      </c>
      <c r="D41" s="95" t="s">
        <v>6</v>
      </c>
      <c r="E41" s="95" t="s">
        <v>346</v>
      </c>
      <c r="F41" s="95" t="s">
        <v>343</v>
      </c>
      <c r="G41" s="96" t="s">
        <v>4</v>
      </c>
      <c r="H41" s="96">
        <v>2015</v>
      </c>
      <c r="I41" s="95" t="s">
        <v>350</v>
      </c>
      <c r="J41" s="42" t="s">
        <v>344</v>
      </c>
      <c r="K41" s="96" t="s">
        <v>187</v>
      </c>
      <c r="L41" s="216"/>
    </row>
    <row r="42" spans="1:12" ht="39.9" customHeight="1" x14ac:dyDescent="0.3">
      <c r="A42" s="162">
        <f t="shared" si="0"/>
        <v>37</v>
      </c>
      <c r="B42" s="94" t="s">
        <v>88</v>
      </c>
      <c r="C42" s="95" t="s">
        <v>351</v>
      </c>
      <c r="D42" s="95" t="s">
        <v>6</v>
      </c>
      <c r="E42" s="95" t="s">
        <v>346</v>
      </c>
      <c r="F42" s="95" t="s">
        <v>343</v>
      </c>
      <c r="G42" s="96" t="s">
        <v>4</v>
      </c>
      <c r="H42" s="96">
        <v>2017</v>
      </c>
      <c r="I42" s="95" t="s">
        <v>350</v>
      </c>
      <c r="J42" s="42" t="s">
        <v>344</v>
      </c>
      <c r="K42" s="96" t="s">
        <v>187</v>
      </c>
      <c r="L42" s="216"/>
    </row>
    <row r="43" spans="1:12" ht="39.9" customHeight="1" x14ac:dyDescent="0.3">
      <c r="A43" s="162">
        <f t="shared" si="0"/>
        <v>38</v>
      </c>
      <c r="B43" s="94" t="s">
        <v>88</v>
      </c>
      <c r="C43" s="95" t="s">
        <v>229</v>
      </c>
      <c r="D43" s="95" t="s">
        <v>189</v>
      </c>
      <c r="E43" s="95" t="s">
        <v>228</v>
      </c>
      <c r="F43" s="95" t="s">
        <v>343</v>
      </c>
      <c r="G43" s="96" t="s">
        <v>4</v>
      </c>
      <c r="H43" s="96">
        <v>2022</v>
      </c>
      <c r="I43" s="95" t="s">
        <v>350</v>
      </c>
      <c r="J43" s="42" t="s">
        <v>344</v>
      </c>
      <c r="K43" s="96" t="s">
        <v>347</v>
      </c>
      <c r="L43" s="216"/>
    </row>
    <row r="44" spans="1:12" ht="39.9" customHeight="1" x14ac:dyDescent="0.3">
      <c r="A44" s="162">
        <f t="shared" si="0"/>
        <v>39</v>
      </c>
      <c r="B44" s="94" t="s">
        <v>88</v>
      </c>
      <c r="C44" s="95" t="s">
        <v>232</v>
      </c>
      <c r="D44" s="95" t="s">
        <v>189</v>
      </c>
      <c r="E44" s="95" t="s">
        <v>228</v>
      </c>
      <c r="F44" s="95" t="s">
        <v>343</v>
      </c>
      <c r="G44" s="96" t="s">
        <v>4</v>
      </c>
      <c r="H44" s="96" t="s">
        <v>352</v>
      </c>
      <c r="I44" s="95" t="s">
        <v>350</v>
      </c>
      <c r="J44" s="42" t="s">
        <v>344</v>
      </c>
      <c r="K44" s="96" t="s">
        <v>347</v>
      </c>
      <c r="L44" s="216"/>
    </row>
    <row r="45" spans="1:12" ht="39.9" customHeight="1" x14ac:dyDescent="0.3">
      <c r="A45" s="162">
        <f t="shared" si="0"/>
        <v>40</v>
      </c>
      <c r="B45" s="94" t="s">
        <v>88</v>
      </c>
      <c r="C45" s="95" t="s">
        <v>353</v>
      </c>
      <c r="D45" s="22" t="s">
        <v>6</v>
      </c>
      <c r="E45" s="91" t="s">
        <v>346</v>
      </c>
      <c r="F45" s="91" t="s">
        <v>343</v>
      </c>
      <c r="G45" s="96" t="s">
        <v>4</v>
      </c>
      <c r="H45" s="96">
        <v>2016</v>
      </c>
      <c r="I45" s="95" t="s">
        <v>354</v>
      </c>
      <c r="J45" s="42" t="s">
        <v>344</v>
      </c>
      <c r="K45" s="96" t="s">
        <v>187</v>
      </c>
      <c r="L45" s="216"/>
    </row>
    <row r="46" spans="1:12" ht="39.9" customHeight="1" x14ac:dyDescent="0.3">
      <c r="A46" s="162">
        <f t="shared" si="0"/>
        <v>41</v>
      </c>
      <c r="B46" s="94" t="s">
        <v>88</v>
      </c>
      <c r="C46" s="95" t="s">
        <v>355</v>
      </c>
      <c r="D46" s="22" t="s">
        <v>6</v>
      </c>
      <c r="E46" s="91" t="s">
        <v>346</v>
      </c>
      <c r="F46" s="91" t="s">
        <v>343</v>
      </c>
      <c r="G46" s="96" t="s">
        <v>4</v>
      </c>
      <c r="H46" s="96">
        <v>2018</v>
      </c>
      <c r="I46" s="95" t="s">
        <v>354</v>
      </c>
      <c r="J46" s="42" t="s">
        <v>344</v>
      </c>
      <c r="K46" s="96" t="s">
        <v>187</v>
      </c>
      <c r="L46" s="216"/>
    </row>
    <row r="47" spans="1:12" ht="39.9" customHeight="1" x14ac:dyDescent="0.3">
      <c r="A47" s="162">
        <f t="shared" si="0"/>
        <v>42</v>
      </c>
      <c r="B47" s="94" t="s">
        <v>88</v>
      </c>
      <c r="C47" s="95" t="s">
        <v>230</v>
      </c>
      <c r="D47" s="95" t="s">
        <v>189</v>
      </c>
      <c r="E47" s="95" t="s">
        <v>228</v>
      </c>
      <c r="F47" s="95" t="s">
        <v>343</v>
      </c>
      <c r="G47" s="96" t="s">
        <v>4</v>
      </c>
      <c r="H47" s="96">
        <v>2023</v>
      </c>
      <c r="I47" s="95" t="s">
        <v>354</v>
      </c>
      <c r="J47" s="42" t="s">
        <v>344</v>
      </c>
      <c r="K47" s="96" t="s">
        <v>347</v>
      </c>
      <c r="L47" s="216"/>
    </row>
    <row r="48" spans="1:12" s="12" customFormat="1" ht="39.9" customHeight="1" x14ac:dyDescent="0.3">
      <c r="A48" s="162">
        <f t="shared" si="0"/>
        <v>43</v>
      </c>
      <c r="B48" s="94" t="s">
        <v>88</v>
      </c>
      <c r="C48" s="95" t="s">
        <v>233</v>
      </c>
      <c r="D48" s="95" t="s">
        <v>189</v>
      </c>
      <c r="E48" s="95" t="s">
        <v>228</v>
      </c>
      <c r="F48" s="95" t="s">
        <v>343</v>
      </c>
      <c r="G48" s="96" t="s">
        <v>4</v>
      </c>
      <c r="H48" s="96" t="s">
        <v>352</v>
      </c>
      <c r="I48" s="95" t="s">
        <v>354</v>
      </c>
      <c r="J48" s="42" t="s">
        <v>344</v>
      </c>
      <c r="K48" s="96" t="s">
        <v>347</v>
      </c>
      <c r="L48" s="216"/>
    </row>
    <row r="49" spans="1:12" ht="39.9" customHeight="1" x14ac:dyDescent="0.3">
      <c r="A49" s="162">
        <f t="shared" si="0"/>
        <v>44</v>
      </c>
      <c r="B49" s="94" t="s">
        <v>88</v>
      </c>
      <c r="C49" s="95" t="s">
        <v>356</v>
      </c>
      <c r="D49" s="95" t="s">
        <v>3</v>
      </c>
      <c r="E49" s="95" t="s">
        <v>346</v>
      </c>
      <c r="F49" s="95" t="s">
        <v>194</v>
      </c>
      <c r="G49" s="96" t="s">
        <v>4</v>
      </c>
      <c r="H49" s="96">
        <v>2017</v>
      </c>
      <c r="I49" s="95" t="s">
        <v>357</v>
      </c>
      <c r="J49" s="42" t="s">
        <v>344</v>
      </c>
      <c r="K49" s="96" t="s">
        <v>187</v>
      </c>
      <c r="L49" s="216"/>
    </row>
    <row r="50" spans="1:12" ht="39.9" customHeight="1" x14ac:dyDescent="0.3">
      <c r="A50" s="162">
        <f t="shared" si="0"/>
        <v>45</v>
      </c>
      <c r="B50" s="94" t="s">
        <v>88</v>
      </c>
      <c r="C50" s="95" t="s">
        <v>358</v>
      </c>
      <c r="D50" s="95" t="s">
        <v>359</v>
      </c>
      <c r="E50" s="95" t="s">
        <v>228</v>
      </c>
      <c r="F50" s="95" t="s">
        <v>360</v>
      </c>
      <c r="G50" s="96" t="s">
        <v>4</v>
      </c>
      <c r="H50" s="96" t="s">
        <v>361</v>
      </c>
      <c r="I50" s="95" t="s">
        <v>362</v>
      </c>
      <c r="J50" s="42" t="s">
        <v>344</v>
      </c>
      <c r="K50" s="96" t="s">
        <v>363</v>
      </c>
      <c r="L50" s="216"/>
    </row>
    <row r="51" spans="1:12" ht="39.9" customHeight="1" x14ac:dyDescent="0.3">
      <c r="A51" s="162">
        <f t="shared" si="0"/>
        <v>46</v>
      </c>
      <c r="B51" s="94" t="s">
        <v>88</v>
      </c>
      <c r="C51" s="95" t="s">
        <v>364</v>
      </c>
      <c r="D51" s="95" t="s">
        <v>365</v>
      </c>
      <c r="E51" s="95" t="s">
        <v>228</v>
      </c>
      <c r="F51" s="95" t="s">
        <v>360</v>
      </c>
      <c r="G51" s="96" t="s">
        <v>4</v>
      </c>
      <c r="H51" s="96" t="s">
        <v>361</v>
      </c>
      <c r="I51" s="95" t="s">
        <v>366</v>
      </c>
      <c r="J51" s="42" t="s">
        <v>344</v>
      </c>
      <c r="K51" s="96" t="s">
        <v>363</v>
      </c>
      <c r="L51" s="216"/>
    </row>
    <row r="52" spans="1:12" ht="39.9" customHeight="1" x14ac:dyDescent="0.3">
      <c r="A52" s="162">
        <f t="shared" si="0"/>
        <v>47</v>
      </c>
      <c r="B52" s="94" t="s">
        <v>88</v>
      </c>
      <c r="C52" s="95" t="s">
        <v>367</v>
      </c>
      <c r="D52" s="95" t="s">
        <v>368</v>
      </c>
      <c r="E52" s="95" t="s">
        <v>228</v>
      </c>
      <c r="F52" s="95" t="s">
        <v>360</v>
      </c>
      <c r="G52" s="96" t="s">
        <v>4</v>
      </c>
      <c r="H52" s="96" t="s">
        <v>361</v>
      </c>
      <c r="I52" s="95" t="s">
        <v>369</v>
      </c>
      <c r="J52" s="42" t="s">
        <v>344</v>
      </c>
      <c r="K52" s="96" t="s">
        <v>363</v>
      </c>
      <c r="L52" s="216"/>
    </row>
    <row r="53" spans="1:12" s="13" customFormat="1" ht="39.9" customHeight="1" x14ac:dyDescent="0.3">
      <c r="A53" s="162">
        <f t="shared" si="0"/>
        <v>48</v>
      </c>
      <c r="B53" s="94" t="s">
        <v>88</v>
      </c>
      <c r="C53" s="95" t="s">
        <v>370</v>
      </c>
      <c r="D53" s="95" t="s">
        <v>359</v>
      </c>
      <c r="E53" s="95" t="s">
        <v>228</v>
      </c>
      <c r="F53" s="95" t="s">
        <v>360</v>
      </c>
      <c r="G53" s="96" t="s">
        <v>4</v>
      </c>
      <c r="H53" s="96" t="s">
        <v>361</v>
      </c>
      <c r="I53" s="95" t="s">
        <v>371</v>
      </c>
      <c r="J53" s="42" t="s">
        <v>344</v>
      </c>
      <c r="K53" s="96" t="s">
        <v>363</v>
      </c>
      <c r="L53" s="216"/>
    </row>
    <row r="54" spans="1:12" s="24" customFormat="1" ht="39.9" customHeight="1" x14ac:dyDescent="0.3">
      <c r="A54" s="162">
        <f t="shared" si="0"/>
        <v>49</v>
      </c>
      <c r="B54" s="94" t="s">
        <v>88</v>
      </c>
      <c r="C54" s="95" t="s">
        <v>372</v>
      </c>
      <c r="D54" s="95" t="s">
        <v>359</v>
      </c>
      <c r="E54" s="95" t="s">
        <v>228</v>
      </c>
      <c r="F54" s="95" t="s">
        <v>360</v>
      </c>
      <c r="G54" s="96" t="s">
        <v>4</v>
      </c>
      <c r="H54" s="96" t="s">
        <v>361</v>
      </c>
      <c r="I54" s="95" t="s">
        <v>373</v>
      </c>
      <c r="J54" s="42" t="s">
        <v>344</v>
      </c>
      <c r="K54" s="96" t="s">
        <v>363</v>
      </c>
      <c r="L54" s="216"/>
    </row>
    <row r="55" spans="1:12" s="44" customFormat="1" ht="39.9" customHeight="1" x14ac:dyDescent="0.3">
      <c r="A55" s="162">
        <f t="shared" si="0"/>
        <v>50</v>
      </c>
      <c r="B55" s="94" t="s">
        <v>88</v>
      </c>
      <c r="C55" s="95" t="s">
        <v>374</v>
      </c>
      <c r="D55" s="95" t="s">
        <v>359</v>
      </c>
      <c r="E55" s="95" t="s">
        <v>228</v>
      </c>
      <c r="F55" s="95" t="s">
        <v>360</v>
      </c>
      <c r="G55" s="96" t="s">
        <v>4</v>
      </c>
      <c r="H55" s="96" t="s">
        <v>361</v>
      </c>
      <c r="I55" s="95" t="s">
        <v>375</v>
      </c>
      <c r="J55" s="42" t="s">
        <v>344</v>
      </c>
      <c r="K55" s="96" t="s">
        <v>363</v>
      </c>
      <c r="L55" s="216"/>
    </row>
    <row r="56" spans="1:12" s="44" customFormat="1" ht="39.9" customHeight="1" x14ac:dyDescent="0.3">
      <c r="A56" s="162">
        <f t="shared" si="0"/>
        <v>51</v>
      </c>
      <c r="B56" s="94" t="s">
        <v>88</v>
      </c>
      <c r="C56" s="95" t="s">
        <v>89</v>
      </c>
      <c r="D56" s="95" t="s">
        <v>6</v>
      </c>
      <c r="E56" s="95" t="s">
        <v>234</v>
      </c>
      <c r="F56" s="95" t="s">
        <v>200</v>
      </c>
      <c r="G56" s="96" t="s">
        <v>4</v>
      </c>
      <c r="H56" s="96">
        <v>2009</v>
      </c>
      <c r="I56" s="95" t="s">
        <v>177</v>
      </c>
      <c r="J56" s="96" t="s">
        <v>226</v>
      </c>
      <c r="K56" s="96" t="s">
        <v>187</v>
      </c>
      <c r="L56" s="216"/>
    </row>
    <row r="57" spans="1:12" s="44" customFormat="1" ht="39.9" customHeight="1" x14ac:dyDescent="0.3">
      <c r="A57" s="162">
        <f t="shared" si="0"/>
        <v>52</v>
      </c>
      <c r="B57" s="94" t="s">
        <v>188</v>
      </c>
      <c r="C57" s="95" t="s">
        <v>24</v>
      </c>
      <c r="D57" s="93" t="s">
        <v>189</v>
      </c>
      <c r="E57" s="93" t="s">
        <v>190</v>
      </c>
      <c r="F57" s="95" t="s">
        <v>343</v>
      </c>
      <c r="G57" s="92" t="s">
        <v>4</v>
      </c>
      <c r="H57" s="96">
        <v>2018</v>
      </c>
      <c r="I57" s="95" t="s">
        <v>191</v>
      </c>
      <c r="J57" s="96" t="s">
        <v>376</v>
      </c>
      <c r="K57" s="96" t="s">
        <v>187</v>
      </c>
      <c r="L57" s="216"/>
    </row>
    <row r="58" spans="1:12" s="44" customFormat="1" ht="39.9" customHeight="1" x14ac:dyDescent="0.3">
      <c r="A58" s="162">
        <f t="shared" si="0"/>
        <v>53</v>
      </c>
      <c r="B58" s="94" t="s">
        <v>88</v>
      </c>
      <c r="C58" s="95" t="s">
        <v>90</v>
      </c>
      <c r="D58" s="93" t="s">
        <v>189</v>
      </c>
      <c r="E58" s="93" t="s">
        <v>190</v>
      </c>
      <c r="F58" s="95" t="s">
        <v>192</v>
      </c>
      <c r="G58" s="92" t="s">
        <v>92</v>
      </c>
      <c r="H58" s="96">
        <v>2022</v>
      </c>
      <c r="I58" s="95" t="s">
        <v>377</v>
      </c>
      <c r="J58" s="42" t="s">
        <v>376</v>
      </c>
      <c r="K58" s="96" t="s">
        <v>187</v>
      </c>
      <c r="L58" s="216"/>
    </row>
    <row r="59" spans="1:12" s="44" customFormat="1" ht="39.9" customHeight="1" x14ac:dyDescent="0.3">
      <c r="A59" s="162">
        <f t="shared" si="0"/>
        <v>54</v>
      </c>
      <c r="B59" s="94" t="s">
        <v>88</v>
      </c>
      <c r="C59" s="95" t="s">
        <v>91</v>
      </c>
      <c r="D59" s="95" t="s">
        <v>3</v>
      </c>
      <c r="E59" s="95" t="s">
        <v>193</v>
      </c>
      <c r="F59" s="95" t="s">
        <v>194</v>
      </c>
      <c r="G59" s="96" t="s">
        <v>13</v>
      </c>
      <c r="H59" s="96">
        <v>2017</v>
      </c>
      <c r="I59" s="95" t="s">
        <v>378</v>
      </c>
      <c r="J59" s="42" t="s">
        <v>344</v>
      </c>
      <c r="K59" s="96" t="s">
        <v>347</v>
      </c>
      <c r="L59" s="216"/>
    </row>
    <row r="60" spans="1:12" s="44" customFormat="1" ht="39.9" customHeight="1" x14ac:dyDescent="0.3">
      <c r="A60" s="162">
        <f t="shared" si="0"/>
        <v>55</v>
      </c>
      <c r="B60" s="94" t="s">
        <v>88</v>
      </c>
      <c r="C60" s="95" t="s">
        <v>175</v>
      </c>
      <c r="D60" s="93" t="s">
        <v>189</v>
      </c>
      <c r="E60" s="93" t="s">
        <v>190</v>
      </c>
      <c r="F60" s="95" t="s">
        <v>343</v>
      </c>
      <c r="G60" s="96" t="s">
        <v>4</v>
      </c>
      <c r="H60" s="96">
        <v>2022</v>
      </c>
      <c r="I60" s="95" t="s">
        <v>195</v>
      </c>
      <c r="J60" s="96" t="s">
        <v>226</v>
      </c>
      <c r="K60" s="96" t="s">
        <v>187</v>
      </c>
      <c r="L60" s="216"/>
    </row>
    <row r="61" spans="1:12" s="44" customFormat="1" ht="39.9" customHeight="1" x14ac:dyDescent="0.3">
      <c r="A61" s="162">
        <f t="shared" si="0"/>
        <v>56</v>
      </c>
      <c r="B61" s="94" t="s">
        <v>88</v>
      </c>
      <c r="C61" s="95" t="s">
        <v>235</v>
      </c>
      <c r="D61" s="95" t="s">
        <v>3</v>
      </c>
      <c r="E61" s="95" t="s">
        <v>5</v>
      </c>
      <c r="F61" s="95" t="s">
        <v>123</v>
      </c>
      <c r="G61" s="96" t="s">
        <v>4</v>
      </c>
      <c r="H61" s="96">
        <v>2006</v>
      </c>
      <c r="I61" s="95" t="s">
        <v>236</v>
      </c>
      <c r="J61" s="96" t="s">
        <v>226</v>
      </c>
      <c r="K61" s="96" t="s">
        <v>187</v>
      </c>
      <c r="L61" s="216"/>
    </row>
    <row r="62" spans="1:12" s="44" customFormat="1" ht="39.9" customHeight="1" x14ac:dyDescent="0.3">
      <c r="A62" s="162">
        <f t="shared" si="0"/>
        <v>57</v>
      </c>
      <c r="B62" s="94" t="s">
        <v>88</v>
      </c>
      <c r="C62" s="95" t="s">
        <v>237</v>
      </c>
      <c r="D62" s="95" t="s">
        <v>3</v>
      </c>
      <c r="E62" s="95" t="s">
        <v>5</v>
      </c>
      <c r="F62" s="95" t="s">
        <v>123</v>
      </c>
      <c r="G62" s="96" t="s">
        <v>4</v>
      </c>
      <c r="H62" s="96">
        <v>2012</v>
      </c>
      <c r="I62" s="95" t="s">
        <v>236</v>
      </c>
      <c r="J62" s="96" t="s">
        <v>226</v>
      </c>
      <c r="K62" s="21" t="s">
        <v>187</v>
      </c>
      <c r="L62" s="216"/>
    </row>
    <row r="63" spans="1:12" s="44" customFormat="1" ht="39.9" customHeight="1" x14ac:dyDescent="0.3">
      <c r="A63" s="162">
        <f t="shared" si="0"/>
        <v>58</v>
      </c>
      <c r="B63" s="94" t="s">
        <v>88</v>
      </c>
      <c r="C63" s="95" t="s">
        <v>238</v>
      </c>
      <c r="D63" s="95" t="s">
        <v>3</v>
      </c>
      <c r="E63" s="95" t="s">
        <v>5</v>
      </c>
      <c r="F63" s="95" t="s">
        <v>123</v>
      </c>
      <c r="G63" s="96" t="s">
        <v>4</v>
      </c>
      <c r="H63" s="96">
        <v>2018</v>
      </c>
      <c r="I63" s="95" t="s">
        <v>236</v>
      </c>
      <c r="J63" s="96" t="s">
        <v>226</v>
      </c>
      <c r="K63" s="96" t="s">
        <v>187</v>
      </c>
      <c r="L63" s="216"/>
    </row>
    <row r="64" spans="1:12" s="44" customFormat="1" ht="39.9" customHeight="1" x14ac:dyDescent="0.3">
      <c r="A64" s="162">
        <f t="shared" si="0"/>
        <v>59</v>
      </c>
      <c r="B64" s="94" t="s">
        <v>88</v>
      </c>
      <c r="C64" s="95" t="s">
        <v>320</v>
      </c>
      <c r="D64" s="22" t="s">
        <v>321</v>
      </c>
      <c r="E64" s="91" t="s">
        <v>322</v>
      </c>
      <c r="F64" s="91" t="s">
        <v>379</v>
      </c>
      <c r="G64" s="90" t="s">
        <v>4</v>
      </c>
      <c r="H64" s="90">
        <v>2019</v>
      </c>
      <c r="I64" s="91" t="s">
        <v>323</v>
      </c>
      <c r="J64" s="96" t="s">
        <v>324</v>
      </c>
      <c r="K64" s="96" t="s">
        <v>187</v>
      </c>
      <c r="L64" s="216"/>
    </row>
    <row r="65" spans="1:12" s="44" customFormat="1" ht="39.9" customHeight="1" x14ac:dyDescent="0.3">
      <c r="A65" s="162">
        <f t="shared" si="0"/>
        <v>60</v>
      </c>
      <c r="B65" s="94" t="s">
        <v>88</v>
      </c>
      <c r="C65" s="95" t="s">
        <v>380</v>
      </c>
      <c r="D65" s="22" t="s">
        <v>381</v>
      </c>
      <c r="E65" s="91" t="s">
        <v>382</v>
      </c>
      <c r="F65" s="91" t="s">
        <v>379</v>
      </c>
      <c r="G65" s="90" t="s">
        <v>383</v>
      </c>
      <c r="H65" s="90" t="s">
        <v>384</v>
      </c>
      <c r="I65" s="91" t="s">
        <v>385</v>
      </c>
      <c r="J65" s="96" t="s">
        <v>386</v>
      </c>
      <c r="K65" s="96" t="s">
        <v>187</v>
      </c>
      <c r="L65" s="216"/>
    </row>
    <row r="66" spans="1:12" s="44" customFormat="1" ht="39.9" customHeight="1" x14ac:dyDescent="0.3">
      <c r="A66" s="162">
        <f t="shared" si="0"/>
        <v>61</v>
      </c>
      <c r="B66" s="94" t="s">
        <v>88</v>
      </c>
      <c r="C66" s="95" t="s">
        <v>387</v>
      </c>
      <c r="D66" s="22" t="s">
        <v>381</v>
      </c>
      <c r="E66" s="91" t="s">
        <v>382</v>
      </c>
      <c r="F66" s="91" t="s">
        <v>388</v>
      </c>
      <c r="G66" s="90" t="s">
        <v>389</v>
      </c>
      <c r="H66" s="90">
        <v>2027</v>
      </c>
      <c r="I66" s="91" t="s">
        <v>390</v>
      </c>
      <c r="J66" s="96" t="s">
        <v>386</v>
      </c>
      <c r="K66" s="96" t="s">
        <v>187</v>
      </c>
      <c r="L66" s="216"/>
    </row>
    <row r="67" spans="1:12" ht="39.9" customHeight="1" x14ac:dyDescent="0.3">
      <c r="A67" s="162">
        <f t="shared" si="0"/>
        <v>62</v>
      </c>
      <c r="B67" s="208" t="s">
        <v>58</v>
      </c>
      <c r="C67" s="210" t="s">
        <v>94</v>
      </c>
      <c r="D67" s="210" t="s">
        <v>3</v>
      </c>
      <c r="E67" s="210" t="s">
        <v>5</v>
      </c>
      <c r="F67" s="210" t="s">
        <v>95</v>
      </c>
      <c r="G67" s="207" t="s">
        <v>4</v>
      </c>
      <c r="H67" s="207">
        <v>2009</v>
      </c>
      <c r="I67" s="211" t="s">
        <v>59</v>
      </c>
      <c r="J67" s="209" t="s">
        <v>219</v>
      </c>
      <c r="K67" s="207" t="s">
        <v>220</v>
      </c>
      <c r="L67" s="202" t="s">
        <v>433</v>
      </c>
    </row>
    <row r="68" spans="1:12" ht="39.9" customHeight="1" x14ac:dyDescent="0.3">
      <c r="A68" s="162">
        <f t="shared" si="0"/>
        <v>63</v>
      </c>
      <c r="B68" s="208" t="s">
        <v>58</v>
      </c>
      <c r="C68" s="210" t="s">
        <v>96</v>
      </c>
      <c r="D68" s="210" t="s">
        <v>3</v>
      </c>
      <c r="E68" s="210" t="s">
        <v>5</v>
      </c>
      <c r="F68" s="210" t="s">
        <v>95</v>
      </c>
      <c r="G68" s="207" t="s">
        <v>4</v>
      </c>
      <c r="H68" s="207">
        <v>2012</v>
      </c>
      <c r="I68" s="211" t="s">
        <v>59</v>
      </c>
      <c r="J68" s="209" t="s">
        <v>219</v>
      </c>
      <c r="K68" s="207" t="s">
        <v>220</v>
      </c>
      <c r="L68" s="213"/>
    </row>
    <row r="69" spans="1:12" ht="39.9" customHeight="1" x14ac:dyDescent="0.3">
      <c r="A69" s="162">
        <f t="shared" si="0"/>
        <v>64</v>
      </c>
      <c r="B69" s="208" t="s">
        <v>58</v>
      </c>
      <c r="C69" s="210" t="s">
        <v>97</v>
      </c>
      <c r="D69" s="210" t="s">
        <v>3</v>
      </c>
      <c r="E69" s="210" t="s">
        <v>60</v>
      </c>
      <c r="F69" s="210" t="s">
        <v>95</v>
      </c>
      <c r="G69" s="207" t="s">
        <v>4</v>
      </c>
      <c r="H69" s="207">
        <v>2017</v>
      </c>
      <c r="I69" s="211" t="s">
        <v>59</v>
      </c>
      <c r="J69" s="209" t="s">
        <v>219</v>
      </c>
      <c r="K69" s="207" t="s">
        <v>220</v>
      </c>
      <c r="L69" s="213"/>
    </row>
    <row r="70" spans="1:12" ht="39.9" customHeight="1" x14ac:dyDescent="0.3">
      <c r="A70" s="162">
        <f t="shared" si="0"/>
        <v>65</v>
      </c>
      <c r="B70" s="208" t="s">
        <v>58</v>
      </c>
      <c r="C70" s="210" t="s">
        <v>98</v>
      </c>
      <c r="D70" s="210" t="s">
        <v>3</v>
      </c>
      <c r="E70" s="210" t="s">
        <v>61</v>
      </c>
      <c r="F70" s="210" t="s">
        <v>102</v>
      </c>
      <c r="G70" s="207" t="s">
        <v>4</v>
      </c>
      <c r="H70" s="207">
        <v>2014</v>
      </c>
      <c r="I70" s="211" t="s">
        <v>59</v>
      </c>
      <c r="J70" s="209" t="s">
        <v>219</v>
      </c>
      <c r="K70" s="207" t="s">
        <v>220</v>
      </c>
      <c r="L70" s="213"/>
    </row>
    <row r="71" spans="1:12" ht="39.9" customHeight="1" x14ac:dyDescent="0.3">
      <c r="A71" s="162">
        <f t="shared" si="0"/>
        <v>66</v>
      </c>
      <c r="B71" s="208" t="s">
        <v>58</v>
      </c>
      <c r="C71" s="210" t="s">
        <v>101</v>
      </c>
      <c r="D71" s="210" t="s">
        <v>3</v>
      </c>
      <c r="E71" s="210" t="s">
        <v>5</v>
      </c>
      <c r="F71" s="210" t="s">
        <v>95</v>
      </c>
      <c r="G71" s="207" t="s">
        <v>4</v>
      </c>
      <c r="H71" s="207">
        <v>2018</v>
      </c>
      <c r="I71" s="211" t="s">
        <v>59</v>
      </c>
      <c r="J71" s="209" t="s">
        <v>239</v>
      </c>
      <c r="K71" s="207" t="s">
        <v>220</v>
      </c>
      <c r="L71" s="213"/>
    </row>
    <row r="72" spans="1:12" ht="39.9" customHeight="1" x14ac:dyDescent="0.3">
      <c r="A72" s="162">
        <f t="shared" ref="A72:A135" si="1">A71+1</f>
        <v>67</v>
      </c>
      <c r="B72" s="208" t="s">
        <v>58</v>
      </c>
      <c r="C72" s="210" t="s">
        <v>427</v>
      </c>
      <c r="D72" s="210" t="s">
        <v>3</v>
      </c>
      <c r="E72" s="210" t="s">
        <v>34</v>
      </c>
      <c r="F72" s="210" t="s">
        <v>95</v>
      </c>
      <c r="G72" s="207" t="s">
        <v>4</v>
      </c>
      <c r="H72" s="207">
        <v>2022</v>
      </c>
      <c r="I72" s="211" t="s">
        <v>240</v>
      </c>
      <c r="J72" s="209" t="s">
        <v>425</v>
      </c>
      <c r="K72" s="207" t="s">
        <v>282</v>
      </c>
      <c r="L72" s="213"/>
    </row>
    <row r="73" spans="1:12" s="14" customFormat="1" ht="39.9" customHeight="1" x14ac:dyDescent="0.3">
      <c r="A73" s="162">
        <f t="shared" si="1"/>
        <v>68</v>
      </c>
      <c r="B73" s="208" t="s">
        <v>58</v>
      </c>
      <c r="C73" s="210" t="s">
        <v>241</v>
      </c>
      <c r="D73" s="210" t="s">
        <v>3</v>
      </c>
      <c r="E73" s="210" t="s">
        <v>61</v>
      </c>
      <c r="F73" s="210" t="s">
        <v>95</v>
      </c>
      <c r="G73" s="207" t="s">
        <v>4</v>
      </c>
      <c r="H73" s="207">
        <v>2022</v>
      </c>
      <c r="I73" s="211" t="s">
        <v>59</v>
      </c>
      <c r="J73" s="209" t="s">
        <v>493</v>
      </c>
      <c r="K73" s="207" t="s">
        <v>282</v>
      </c>
      <c r="L73" s="213"/>
    </row>
    <row r="74" spans="1:12" s="14" customFormat="1" ht="39.9" customHeight="1" x14ac:dyDescent="0.3">
      <c r="A74" s="162">
        <f t="shared" si="1"/>
        <v>69</v>
      </c>
      <c r="B74" s="208" t="s">
        <v>58</v>
      </c>
      <c r="C74" s="210" t="s">
        <v>242</v>
      </c>
      <c r="D74" s="210" t="s">
        <v>3</v>
      </c>
      <c r="E74" s="210" t="s">
        <v>61</v>
      </c>
      <c r="F74" s="210" t="s">
        <v>95</v>
      </c>
      <c r="G74" s="207" t="s">
        <v>4</v>
      </c>
      <c r="H74" s="207">
        <v>2022</v>
      </c>
      <c r="I74" s="211" t="s">
        <v>59</v>
      </c>
      <c r="J74" s="209" t="s">
        <v>425</v>
      </c>
      <c r="K74" s="207" t="s">
        <v>282</v>
      </c>
      <c r="L74" s="213"/>
    </row>
    <row r="75" spans="1:12" s="14" customFormat="1" ht="39.9" customHeight="1" x14ac:dyDescent="0.3">
      <c r="A75" s="162">
        <f t="shared" si="1"/>
        <v>70</v>
      </c>
      <c r="B75" s="208" t="s">
        <v>58</v>
      </c>
      <c r="C75" s="210" t="s">
        <v>428</v>
      </c>
      <c r="D75" s="210" t="s">
        <v>3</v>
      </c>
      <c r="E75" s="210" t="s">
        <v>61</v>
      </c>
      <c r="F75" s="210" t="s">
        <v>95</v>
      </c>
      <c r="G75" s="207" t="s">
        <v>4</v>
      </c>
      <c r="H75" s="207">
        <v>2023</v>
      </c>
      <c r="I75" s="211" t="s">
        <v>59</v>
      </c>
      <c r="J75" s="209" t="s">
        <v>425</v>
      </c>
      <c r="K75" s="207" t="s">
        <v>282</v>
      </c>
      <c r="L75" s="213"/>
    </row>
    <row r="76" spans="1:12" s="14" customFormat="1" ht="39.9" customHeight="1" x14ac:dyDescent="0.3">
      <c r="A76" s="162">
        <f t="shared" si="1"/>
        <v>71</v>
      </c>
      <c r="B76" s="208" t="s">
        <v>58</v>
      </c>
      <c r="C76" s="210" t="s">
        <v>283</v>
      </c>
      <c r="D76" s="210" t="s">
        <v>3</v>
      </c>
      <c r="E76" s="210" t="s">
        <v>60</v>
      </c>
      <c r="F76" s="210" t="s">
        <v>95</v>
      </c>
      <c r="G76" s="207" t="s">
        <v>243</v>
      </c>
      <c r="H76" s="207">
        <v>2023</v>
      </c>
      <c r="I76" s="211" t="s">
        <v>244</v>
      </c>
      <c r="J76" s="209" t="s">
        <v>493</v>
      </c>
      <c r="K76" s="207" t="s">
        <v>282</v>
      </c>
      <c r="L76" s="213"/>
    </row>
    <row r="77" spans="1:12" s="112" customFormat="1" ht="39.9" customHeight="1" x14ac:dyDescent="0.3">
      <c r="A77" s="162">
        <f t="shared" si="1"/>
        <v>72</v>
      </c>
      <c r="B77" s="208" t="s">
        <v>58</v>
      </c>
      <c r="C77" s="210" t="s">
        <v>245</v>
      </c>
      <c r="D77" s="206" t="s">
        <v>3</v>
      </c>
      <c r="E77" s="206" t="s">
        <v>60</v>
      </c>
      <c r="F77" s="206" t="s">
        <v>1</v>
      </c>
      <c r="G77" s="205" t="s">
        <v>13</v>
      </c>
      <c r="H77" s="205">
        <v>2020</v>
      </c>
      <c r="I77" s="204" t="s">
        <v>246</v>
      </c>
      <c r="J77" s="209" t="s">
        <v>425</v>
      </c>
      <c r="K77" s="207" t="s">
        <v>282</v>
      </c>
      <c r="L77" s="221"/>
    </row>
    <row r="78" spans="1:12" s="20" customFormat="1" ht="39.9" customHeight="1" x14ac:dyDescent="0.3">
      <c r="A78" s="162">
        <f t="shared" si="1"/>
        <v>73</v>
      </c>
      <c r="B78" s="32" t="s">
        <v>284</v>
      </c>
      <c r="C78" s="36" t="s">
        <v>285</v>
      </c>
      <c r="D78" s="36" t="s">
        <v>3</v>
      </c>
      <c r="E78" s="33" t="s">
        <v>5</v>
      </c>
      <c r="F78" s="37" t="s">
        <v>286</v>
      </c>
      <c r="G78" s="26" t="s">
        <v>4</v>
      </c>
      <c r="H78" s="26" t="s">
        <v>287</v>
      </c>
      <c r="I78" s="34"/>
      <c r="J78" s="30" t="s">
        <v>431</v>
      </c>
      <c r="K78" s="30" t="s">
        <v>288</v>
      </c>
      <c r="L78" s="219" t="s">
        <v>430</v>
      </c>
    </row>
    <row r="79" spans="1:12" s="20" customFormat="1" ht="39.9" customHeight="1" x14ac:dyDescent="0.3">
      <c r="A79" s="162">
        <f t="shared" si="1"/>
        <v>74</v>
      </c>
      <c r="B79" s="32" t="s">
        <v>284</v>
      </c>
      <c r="C79" s="36" t="s">
        <v>289</v>
      </c>
      <c r="D79" s="36" t="s">
        <v>3</v>
      </c>
      <c r="E79" s="33" t="s">
        <v>5</v>
      </c>
      <c r="F79" s="37" t="s">
        <v>286</v>
      </c>
      <c r="G79" s="26" t="s">
        <v>4</v>
      </c>
      <c r="H79" s="26" t="s">
        <v>290</v>
      </c>
      <c r="I79" s="34"/>
      <c r="J79" s="30" t="s">
        <v>432</v>
      </c>
      <c r="K79" s="30" t="s">
        <v>288</v>
      </c>
      <c r="L79" s="216"/>
    </row>
    <row r="80" spans="1:12" s="20" customFormat="1" ht="39.9" customHeight="1" x14ac:dyDescent="0.3">
      <c r="A80" s="162">
        <f t="shared" si="1"/>
        <v>75</v>
      </c>
      <c r="B80" s="32" t="s">
        <v>284</v>
      </c>
      <c r="C80" s="38" t="s">
        <v>291</v>
      </c>
      <c r="D80" s="38" t="s">
        <v>3</v>
      </c>
      <c r="E80" s="39" t="s">
        <v>292</v>
      </c>
      <c r="F80" s="40" t="s">
        <v>293</v>
      </c>
      <c r="G80" s="29" t="s">
        <v>4</v>
      </c>
      <c r="H80" s="29" t="s">
        <v>294</v>
      </c>
      <c r="I80" s="34"/>
      <c r="J80" s="30" t="s">
        <v>432</v>
      </c>
      <c r="K80" s="30" t="s">
        <v>288</v>
      </c>
      <c r="L80" s="216"/>
    </row>
    <row r="81" spans="1:12" s="20" customFormat="1" ht="39.9" customHeight="1" x14ac:dyDescent="0.3">
      <c r="A81" s="162">
        <f t="shared" si="1"/>
        <v>76</v>
      </c>
      <c r="B81" s="31" t="s">
        <v>284</v>
      </c>
      <c r="C81" s="36" t="s">
        <v>295</v>
      </c>
      <c r="D81" s="36" t="s">
        <v>3</v>
      </c>
      <c r="E81" s="33" t="s">
        <v>5</v>
      </c>
      <c r="F81" s="37" t="s">
        <v>286</v>
      </c>
      <c r="G81" s="26" t="s">
        <v>4</v>
      </c>
      <c r="H81" s="26" t="s">
        <v>296</v>
      </c>
      <c r="I81" s="35"/>
      <c r="J81" s="46" t="s">
        <v>432</v>
      </c>
      <c r="K81" s="30" t="s">
        <v>288</v>
      </c>
      <c r="L81" s="216"/>
    </row>
    <row r="82" spans="1:12" s="20" customFormat="1" ht="39.9" customHeight="1" x14ac:dyDescent="0.3">
      <c r="A82" s="162">
        <f t="shared" si="1"/>
        <v>77</v>
      </c>
      <c r="B82" s="31" t="s">
        <v>284</v>
      </c>
      <c r="C82" s="36" t="s">
        <v>297</v>
      </c>
      <c r="D82" s="36" t="s">
        <v>3</v>
      </c>
      <c r="E82" s="33" t="s">
        <v>292</v>
      </c>
      <c r="F82" s="37" t="s">
        <v>286</v>
      </c>
      <c r="G82" s="26" t="s">
        <v>4</v>
      </c>
      <c r="H82" s="26">
        <v>2021</v>
      </c>
      <c r="I82" s="35"/>
      <c r="J82" s="46" t="s">
        <v>432</v>
      </c>
      <c r="K82" s="30" t="s">
        <v>288</v>
      </c>
      <c r="L82" s="216"/>
    </row>
    <row r="83" spans="1:12" s="20" customFormat="1" ht="39.9" customHeight="1" x14ac:dyDescent="0.3">
      <c r="A83" s="162">
        <f t="shared" si="1"/>
        <v>78</v>
      </c>
      <c r="B83" s="31" t="s">
        <v>284</v>
      </c>
      <c r="C83" s="36" t="s">
        <v>298</v>
      </c>
      <c r="D83" s="36" t="s">
        <v>3</v>
      </c>
      <c r="E83" s="33" t="s">
        <v>292</v>
      </c>
      <c r="F83" s="37" t="s">
        <v>286</v>
      </c>
      <c r="G83" s="26" t="s">
        <v>4</v>
      </c>
      <c r="H83" s="26">
        <v>2021</v>
      </c>
      <c r="I83" s="35"/>
      <c r="J83" s="46" t="s">
        <v>432</v>
      </c>
      <c r="K83" s="30" t="s">
        <v>288</v>
      </c>
      <c r="L83" s="216"/>
    </row>
    <row r="84" spans="1:12" s="20" customFormat="1" ht="39.9" customHeight="1" x14ac:dyDescent="0.3">
      <c r="A84" s="162">
        <f t="shared" si="1"/>
        <v>79</v>
      </c>
      <c r="B84" s="31" t="s">
        <v>284</v>
      </c>
      <c r="C84" s="36" t="s">
        <v>299</v>
      </c>
      <c r="D84" s="36" t="s">
        <v>3</v>
      </c>
      <c r="E84" s="33" t="s">
        <v>292</v>
      </c>
      <c r="F84" s="37" t="s">
        <v>286</v>
      </c>
      <c r="G84" s="26" t="s">
        <v>4</v>
      </c>
      <c r="H84" s="26">
        <v>2022</v>
      </c>
      <c r="I84" s="35"/>
      <c r="J84" s="46" t="s">
        <v>432</v>
      </c>
      <c r="K84" s="30" t="s">
        <v>288</v>
      </c>
      <c r="L84" s="216"/>
    </row>
    <row r="85" spans="1:12" s="20" customFormat="1" ht="39.9" customHeight="1" x14ac:dyDescent="0.3">
      <c r="A85" s="162">
        <f t="shared" si="1"/>
        <v>80</v>
      </c>
      <c r="B85" s="31" t="s">
        <v>284</v>
      </c>
      <c r="C85" s="36" t="s">
        <v>300</v>
      </c>
      <c r="D85" s="36" t="s">
        <v>3</v>
      </c>
      <c r="E85" s="33" t="s">
        <v>292</v>
      </c>
      <c r="F85" s="37" t="s">
        <v>286</v>
      </c>
      <c r="G85" s="26" t="s">
        <v>4</v>
      </c>
      <c r="H85" s="26">
        <v>2021</v>
      </c>
      <c r="I85" s="35"/>
      <c r="J85" s="46" t="s">
        <v>432</v>
      </c>
      <c r="K85" s="46" t="s">
        <v>288</v>
      </c>
      <c r="L85" s="217"/>
    </row>
    <row r="86" spans="1:12" ht="39.75" customHeight="1" x14ac:dyDescent="0.3">
      <c r="A86" s="162">
        <f t="shared" si="1"/>
        <v>81</v>
      </c>
      <c r="B86" s="188" t="s">
        <v>57</v>
      </c>
      <c r="C86" s="183" t="s">
        <v>24</v>
      </c>
      <c r="D86" s="183" t="s">
        <v>3</v>
      </c>
      <c r="E86" s="183" t="s">
        <v>14</v>
      </c>
      <c r="F86" s="183" t="s">
        <v>25</v>
      </c>
      <c r="G86" s="185" t="s">
        <v>4</v>
      </c>
      <c r="H86" s="185" t="s">
        <v>53</v>
      </c>
      <c r="I86" s="183" t="s">
        <v>111</v>
      </c>
      <c r="J86" s="185" t="s">
        <v>125</v>
      </c>
      <c r="K86" s="185" t="s">
        <v>157</v>
      </c>
      <c r="L86" s="202" t="s">
        <v>433</v>
      </c>
    </row>
    <row r="87" spans="1:12" ht="39.9" customHeight="1" x14ac:dyDescent="0.3">
      <c r="A87" s="162">
        <f t="shared" si="1"/>
        <v>82</v>
      </c>
      <c r="B87" s="188" t="s">
        <v>57</v>
      </c>
      <c r="C87" s="183" t="s">
        <v>2</v>
      </c>
      <c r="D87" s="183" t="s">
        <v>3</v>
      </c>
      <c r="E87" s="183" t="s">
        <v>14</v>
      </c>
      <c r="F87" s="183" t="s">
        <v>1</v>
      </c>
      <c r="G87" s="185" t="s">
        <v>4</v>
      </c>
      <c r="H87" s="185">
        <v>2013</v>
      </c>
      <c r="I87" s="183" t="s">
        <v>112</v>
      </c>
      <c r="J87" s="185" t="s">
        <v>125</v>
      </c>
      <c r="K87" s="185" t="s">
        <v>157</v>
      </c>
      <c r="L87" s="213"/>
    </row>
    <row r="88" spans="1:12" ht="39.9" customHeight="1" x14ac:dyDescent="0.3">
      <c r="A88" s="162">
        <f t="shared" si="1"/>
        <v>83</v>
      </c>
      <c r="B88" s="188" t="s">
        <v>57</v>
      </c>
      <c r="C88" s="183" t="s">
        <v>27</v>
      </c>
      <c r="D88" s="183" t="s">
        <v>3</v>
      </c>
      <c r="E88" s="183" t="s">
        <v>8</v>
      </c>
      <c r="F88" s="183" t="s">
        <v>33</v>
      </c>
      <c r="G88" s="185" t="s">
        <v>4</v>
      </c>
      <c r="H88" s="185" t="s">
        <v>29</v>
      </c>
      <c r="I88" s="178"/>
      <c r="J88" s="185" t="s">
        <v>125</v>
      </c>
      <c r="K88" s="185" t="s">
        <v>157</v>
      </c>
      <c r="L88" s="213"/>
    </row>
    <row r="89" spans="1:12" ht="39.9" customHeight="1" x14ac:dyDescent="0.3">
      <c r="A89" s="162">
        <f t="shared" si="1"/>
        <v>84</v>
      </c>
      <c r="B89" s="188" t="s">
        <v>57</v>
      </c>
      <c r="C89" s="183" t="s">
        <v>28</v>
      </c>
      <c r="D89" s="183" t="s">
        <v>6</v>
      </c>
      <c r="E89" s="183" t="s">
        <v>8</v>
      </c>
      <c r="F89" s="183" t="s">
        <v>33</v>
      </c>
      <c r="G89" s="185" t="s">
        <v>7</v>
      </c>
      <c r="H89" s="185" t="s">
        <v>9</v>
      </c>
      <c r="I89" s="178"/>
      <c r="J89" s="185" t="s">
        <v>125</v>
      </c>
      <c r="K89" s="185" t="s">
        <v>157</v>
      </c>
      <c r="L89" s="213"/>
    </row>
    <row r="90" spans="1:12" ht="39.9" customHeight="1" x14ac:dyDescent="0.3">
      <c r="A90" s="162">
        <f t="shared" si="1"/>
        <v>85</v>
      </c>
      <c r="B90" s="188" t="s">
        <v>57</v>
      </c>
      <c r="C90" s="183" t="s">
        <v>11</v>
      </c>
      <c r="D90" s="183" t="s">
        <v>3</v>
      </c>
      <c r="E90" s="183" t="s">
        <v>14</v>
      </c>
      <c r="F90" s="183" t="s">
        <v>12</v>
      </c>
      <c r="G90" s="185" t="s">
        <v>4</v>
      </c>
      <c r="H90" s="185">
        <v>2014</v>
      </c>
      <c r="I90" s="183" t="s">
        <v>113</v>
      </c>
      <c r="J90" s="185" t="s">
        <v>125</v>
      </c>
      <c r="K90" s="185" t="s">
        <v>157</v>
      </c>
      <c r="L90" s="213"/>
    </row>
    <row r="91" spans="1:12" ht="39.9" customHeight="1" x14ac:dyDescent="0.3">
      <c r="A91" s="162">
        <f t="shared" si="1"/>
        <v>86</v>
      </c>
      <c r="B91" s="188" t="s">
        <v>57</v>
      </c>
      <c r="C91" s="183" t="s">
        <v>393</v>
      </c>
      <c r="D91" s="183" t="s">
        <v>3</v>
      </c>
      <c r="E91" s="183" t="s">
        <v>14</v>
      </c>
      <c r="F91" s="183" t="s">
        <v>32</v>
      </c>
      <c r="G91" s="185" t="s">
        <v>4</v>
      </c>
      <c r="H91" s="194" t="s">
        <v>405</v>
      </c>
      <c r="I91" s="183" t="s">
        <v>264</v>
      </c>
      <c r="J91" s="185" t="s">
        <v>397</v>
      </c>
      <c r="K91" s="185" t="s">
        <v>265</v>
      </c>
      <c r="L91" s="213"/>
    </row>
    <row r="92" spans="1:12" ht="39.9" customHeight="1" x14ac:dyDescent="0.3">
      <c r="A92" s="162">
        <f t="shared" si="1"/>
        <v>87</v>
      </c>
      <c r="B92" s="188" t="s">
        <v>57</v>
      </c>
      <c r="C92" s="183" t="s">
        <v>48</v>
      </c>
      <c r="D92" s="183" t="s">
        <v>165</v>
      </c>
      <c r="E92" s="183" t="s">
        <v>166</v>
      </c>
      <c r="F92" s="183" t="s">
        <v>16</v>
      </c>
      <c r="G92" s="185" t="s">
        <v>4</v>
      </c>
      <c r="H92" s="181">
        <v>43641</v>
      </c>
      <c r="I92" s="183" t="s">
        <v>327</v>
      </c>
      <c r="J92" s="181" t="s">
        <v>302</v>
      </c>
      <c r="K92" s="185" t="s">
        <v>303</v>
      </c>
      <c r="L92" s="213"/>
    </row>
    <row r="93" spans="1:12" ht="39.9" customHeight="1" x14ac:dyDescent="0.3">
      <c r="A93" s="162">
        <f t="shared" si="1"/>
        <v>88</v>
      </c>
      <c r="B93" s="188" t="s">
        <v>57</v>
      </c>
      <c r="C93" s="183" t="s">
        <v>43</v>
      </c>
      <c r="D93" s="183" t="s">
        <v>165</v>
      </c>
      <c r="E93" s="183" t="s">
        <v>166</v>
      </c>
      <c r="F93" s="183" t="s">
        <v>44</v>
      </c>
      <c r="G93" s="185" t="s">
        <v>4</v>
      </c>
      <c r="H93" s="181">
        <v>43641</v>
      </c>
      <c r="I93" s="183" t="s">
        <v>167</v>
      </c>
      <c r="J93" s="181" t="s">
        <v>302</v>
      </c>
      <c r="K93" s="185" t="s">
        <v>303</v>
      </c>
      <c r="L93" s="213"/>
    </row>
    <row r="94" spans="1:12" ht="39.9" customHeight="1" x14ac:dyDescent="0.3">
      <c r="A94" s="162">
        <f t="shared" si="1"/>
        <v>89</v>
      </c>
      <c r="B94" s="188" t="s">
        <v>126</v>
      </c>
      <c r="C94" s="183" t="s">
        <v>17</v>
      </c>
      <c r="D94" s="183" t="s">
        <v>165</v>
      </c>
      <c r="E94" s="183" t="s">
        <v>121</v>
      </c>
      <c r="F94" s="183" t="s">
        <v>49</v>
      </c>
      <c r="G94" s="185" t="s">
        <v>4</v>
      </c>
      <c r="H94" s="181">
        <v>42386</v>
      </c>
      <c r="I94" s="183" t="s">
        <v>114</v>
      </c>
      <c r="J94" s="185" t="s">
        <v>408</v>
      </c>
      <c r="K94" s="185" t="s">
        <v>303</v>
      </c>
      <c r="L94" s="213"/>
    </row>
    <row r="95" spans="1:12" ht="39.9" customHeight="1" x14ac:dyDescent="0.3">
      <c r="A95" s="162">
        <f t="shared" si="1"/>
        <v>90</v>
      </c>
      <c r="B95" s="188" t="s">
        <v>57</v>
      </c>
      <c r="C95" s="183" t="s">
        <v>18</v>
      </c>
      <c r="D95" s="183" t="s">
        <v>3</v>
      </c>
      <c r="E95" s="183" t="s">
        <v>14</v>
      </c>
      <c r="F95" s="183" t="s">
        <v>19</v>
      </c>
      <c r="G95" s="185" t="s">
        <v>20</v>
      </c>
      <c r="H95" s="181">
        <v>42076</v>
      </c>
      <c r="I95" s="183" t="s">
        <v>156</v>
      </c>
      <c r="J95" s="185" t="s">
        <v>408</v>
      </c>
      <c r="K95" s="185" t="s">
        <v>303</v>
      </c>
      <c r="L95" s="213"/>
    </row>
    <row r="96" spans="1:12" ht="39.9" customHeight="1" x14ac:dyDescent="0.3">
      <c r="A96" s="162">
        <f t="shared" si="1"/>
        <v>91</v>
      </c>
      <c r="B96" s="188" t="s">
        <v>57</v>
      </c>
      <c r="C96" s="183" t="s">
        <v>252</v>
      </c>
      <c r="D96" s="183" t="s">
        <v>3</v>
      </c>
      <c r="E96" s="183" t="s">
        <v>14</v>
      </c>
      <c r="F96" s="183" t="s">
        <v>1</v>
      </c>
      <c r="G96" s="185" t="s">
        <v>13</v>
      </c>
      <c r="H96" s="181">
        <v>42693</v>
      </c>
      <c r="I96" s="183" t="s">
        <v>152</v>
      </c>
      <c r="J96" s="185" t="s">
        <v>408</v>
      </c>
      <c r="K96" s="185" t="s">
        <v>303</v>
      </c>
      <c r="L96" s="213"/>
    </row>
    <row r="97" spans="1:12" ht="39.9" customHeight="1" x14ac:dyDescent="0.3">
      <c r="A97" s="162">
        <f t="shared" si="1"/>
        <v>92</v>
      </c>
      <c r="B97" s="188" t="s">
        <v>57</v>
      </c>
      <c r="C97" s="192" t="s">
        <v>21</v>
      </c>
      <c r="D97" s="192" t="s">
        <v>6</v>
      </c>
      <c r="E97" s="192" t="s">
        <v>26</v>
      </c>
      <c r="F97" s="192" t="s">
        <v>409</v>
      </c>
      <c r="G97" s="187" t="s">
        <v>7</v>
      </c>
      <c r="H97" s="191">
        <v>43358</v>
      </c>
      <c r="I97" s="192" t="s">
        <v>115</v>
      </c>
      <c r="J97" s="185" t="s">
        <v>408</v>
      </c>
      <c r="K97" s="185" t="s">
        <v>303</v>
      </c>
      <c r="L97" s="213"/>
    </row>
    <row r="98" spans="1:12" ht="39.9" customHeight="1" x14ac:dyDescent="0.3">
      <c r="A98" s="162">
        <f t="shared" si="1"/>
        <v>93</v>
      </c>
      <c r="B98" s="188" t="s">
        <v>57</v>
      </c>
      <c r="C98" s="183" t="s">
        <v>31</v>
      </c>
      <c r="D98" s="183" t="s">
        <v>3</v>
      </c>
      <c r="E98" s="183" t="s">
        <v>26</v>
      </c>
      <c r="F98" s="183" t="s">
        <v>30</v>
      </c>
      <c r="G98" s="185" t="s">
        <v>4</v>
      </c>
      <c r="H98" s="181">
        <v>42719</v>
      </c>
      <c r="I98" s="183" t="s">
        <v>168</v>
      </c>
      <c r="J98" s="185" t="s">
        <v>408</v>
      </c>
      <c r="K98" s="185" t="s">
        <v>303</v>
      </c>
      <c r="L98" s="213"/>
    </row>
    <row r="99" spans="1:12" ht="39.9" customHeight="1" x14ac:dyDescent="0.3">
      <c r="A99" s="162">
        <f t="shared" si="1"/>
        <v>94</v>
      </c>
      <c r="B99" s="188" t="s">
        <v>127</v>
      </c>
      <c r="C99" s="183" t="s">
        <v>22</v>
      </c>
      <c r="D99" s="183" t="s">
        <v>165</v>
      </c>
      <c r="E99" s="183" t="s">
        <v>166</v>
      </c>
      <c r="F99" s="183" t="s">
        <v>10</v>
      </c>
      <c r="G99" s="185" t="s">
        <v>4</v>
      </c>
      <c r="H99" s="181">
        <v>43242</v>
      </c>
      <c r="I99" s="183" t="s">
        <v>170</v>
      </c>
      <c r="J99" s="181" t="s">
        <v>302</v>
      </c>
      <c r="K99" s="185" t="s">
        <v>303</v>
      </c>
      <c r="L99" s="213"/>
    </row>
    <row r="100" spans="1:12" ht="39.9" customHeight="1" x14ac:dyDescent="0.3">
      <c r="A100" s="162">
        <f t="shared" si="1"/>
        <v>95</v>
      </c>
      <c r="B100" s="188" t="s">
        <v>204</v>
      </c>
      <c r="C100" s="183" t="s">
        <v>410</v>
      </c>
      <c r="D100" s="183" t="s">
        <v>169</v>
      </c>
      <c r="E100" s="183" t="s">
        <v>166</v>
      </c>
      <c r="F100" s="183" t="s">
        <v>205</v>
      </c>
      <c r="G100" s="185" t="s">
        <v>7</v>
      </c>
      <c r="H100" s="185" t="s">
        <v>267</v>
      </c>
      <c r="I100" s="183" t="s">
        <v>304</v>
      </c>
      <c r="J100" s="185" t="s">
        <v>408</v>
      </c>
      <c r="K100" s="185" t="s">
        <v>303</v>
      </c>
      <c r="L100" s="213"/>
    </row>
    <row r="101" spans="1:12" ht="39.9" customHeight="1" x14ac:dyDescent="0.3">
      <c r="A101" s="162">
        <f t="shared" si="1"/>
        <v>96</v>
      </c>
      <c r="B101" s="188" t="s">
        <v>57</v>
      </c>
      <c r="C101" s="183" t="s">
        <v>23</v>
      </c>
      <c r="D101" s="183" t="s">
        <v>268</v>
      </c>
      <c r="E101" s="183" t="s">
        <v>166</v>
      </c>
      <c r="F101" s="183" t="s">
        <v>47</v>
      </c>
      <c r="G101" s="185" t="s">
        <v>7</v>
      </c>
      <c r="H101" s="185">
        <v>2020</v>
      </c>
      <c r="I101" s="183" t="s">
        <v>305</v>
      </c>
      <c r="J101" s="181" t="s">
        <v>302</v>
      </c>
      <c r="K101" s="185" t="s">
        <v>303</v>
      </c>
      <c r="L101" s="213"/>
    </row>
    <row r="102" spans="1:12" ht="39.9" customHeight="1" x14ac:dyDescent="0.3">
      <c r="A102" s="162">
        <f t="shared" si="1"/>
        <v>97</v>
      </c>
      <c r="B102" s="188" t="s">
        <v>57</v>
      </c>
      <c r="C102" s="183" t="s">
        <v>35</v>
      </c>
      <c r="D102" s="183" t="s">
        <v>3</v>
      </c>
      <c r="E102" s="183" t="s">
        <v>14</v>
      </c>
      <c r="F102" s="183" t="s">
        <v>95</v>
      </c>
      <c r="G102" s="185" t="s">
        <v>4</v>
      </c>
      <c r="H102" s="181">
        <v>42889</v>
      </c>
      <c r="I102" s="183" t="s">
        <v>153</v>
      </c>
      <c r="J102" s="185" t="s">
        <v>408</v>
      </c>
      <c r="K102" s="185" t="s">
        <v>303</v>
      </c>
      <c r="L102" s="213"/>
    </row>
    <row r="103" spans="1:12" ht="39.9" customHeight="1" x14ac:dyDescent="0.3">
      <c r="A103" s="162">
        <f t="shared" si="1"/>
        <v>98</v>
      </c>
      <c r="B103" s="188" t="s">
        <v>57</v>
      </c>
      <c r="C103" s="183" t="s">
        <v>39</v>
      </c>
      <c r="D103" s="183" t="s">
        <v>3</v>
      </c>
      <c r="E103" s="183" t="s">
        <v>14</v>
      </c>
      <c r="F103" s="183" t="s">
        <v>37</v>
      </c>
      <c r="G103" s="185" t="s">
        <v>36</v>
      </c>
      <c r="H103" s="185" t="s">
        <v>50</v>
      </c>
      <c r="I103" s="183" t="s">
        <v>116</v>
      </c>
      <c r="J103" s="185" t="s">
        <v>125</v>
      </c>
      <c r="K103" s="185" t="s">
        <v>157</v>
      </c>
      <c r="L103" s="213"/>
    </row>
    <row r="104" spans="1:12" ht="39.9" customHeight="1" x14ac:dyDescent="0.3">
      <c r="A104" s="162">
        <f t="shared" si="1"/>
        <v>99</v>
      </c>
      <c r="B104" s="188" t="s">
        <v>57</v>
      </c>
      <c r="C104" s="183" t="s">
        <v>41</v>
      </c>
      <c r="D104" s="183" t="s">
        <v>3</v>
      </c>
      <c r="E104" s="183" t="s">
        <v>14</v>
      </c>
      <c r="F104" s="183" t="s">
        <v>124</v>
      </c>
      <c r="G104" s="185" t="s">
        <v>36</v>
      </c>
      <c r="H104" s="185" t="s">
        <v>51</v>
      </c>
      <c r="I104" s="183" t="s">
        <v>117</v>
      </c>
      <c r="J104" s="185" t="s">
        <v>125</v>
      </c>
      <c r="K104" s="185" t="s">
        <v>157</v>
      </c>
      <c r="L104" s="213"/>
    </row>
    <row r="105" spans="1:12" ht="39.9" customHeight="1" x14ac:dyDescent="0.3">
      <c r="A105" s="162">
        <f t="shared" si="1"/>
        <v>100</v>
      </c>
      <c r="B105" s="188" t="s">
        <v>57</v>
      </c>
      <c r="C105" s="183" t="s">
        <v>40</v>
      </c>
      <c r="D105" s="183" t="s">
        <v>3</v>
      </c>
      <c r="E105" s="183" t="s">
        <v>14</v>
      </c>
      <c r="F105" s="183" t="s">
        <v>38</v>
      </c>
      <c r="G105" s="185" t="s">
        <v>36</v>
      </c>
      <c r="H105" s="185" t="s">
        <v>52</v>
      </c>
      <c r="I105" s="178"/>
      <c r="J105" s="185" t="s">
        <v>125</v>
      </c>
      <c r="K105" s="185" t="s">
        <v>157</v>
      </c>
      <c r="L105" s="213"/>
    </row>
    <row r="106" spans="1:12" ht="39.9" customHeight="1" x14ac:dyDescent="0.3">
      <c r="A106" s="162">
        <f t="shared" si="1"/>
        <v>101</v>
      </c>
      <c r="B106" s="188" t="s">
        <v>57</v>
      </c>
      <c r="C106" s="183" t="s">
        <v>55</v>
      </c>
      <c r="D106" s="183" t="s">
        <v>3</v>
      </c>
      <c r="E106" s="183" t="s">
        <v>14</v>
      </c>
      <c r="F106" s="183" t="s">
        <v>54</v>
      </c>
      <c r="G106" s="185" t="s">
        <v>466</v>
      </c>
      <c r="H106" s="185" t="s">
        <v>467</v>
      </c>
      <c r="I106" s="178" t="s">
        <v>315</v>
      </c>
      <c r="J106" s="196" t="s">
        <v>468</v>
      </c>
      <c r="K106" s="185" t="s">
        <v>469</v>
      </c>
      <c r="L106" s="213"/>
    </row>
    <row r="107" spans="1:12" ht="39.9" customHeight="1" x14ac:dyDescent="0.3">
      <c r="A107" s="162">
        <f t="shared" si="1"/>
        <v>102</v>
      </c>
      <c r="B107" s="188" t="s">
        <v>206</v>
      </c>
      <c r="C107" s="183" t="s">
        <v>171</v>
      </c>
      <c r="D107" s="183" t="s">
        <v>15</v>
      </c>
      <c r="E107" s="183" t="s">
        <v>166</v>
      </c>
      <c r="F107" s="183" t="s">
        <v>128</v>
      </c>
      <c r="G107" s="185" t="s">
        <v>4</v>
      </c>
      <c r="H107" s="200" t="s">
        <v>411</v>
      </c>
      <c r="I107" s="183" t="s">
        <v>172</v>
      </c>
      <c r="J107" s="185" t="s">
        <v>408</v>
      </c>
      <c r="K107" s="185" t="s">
        <v>303</v>
      </c>
      <c r="L107" s="213"/>
    </row>
    <row r="108" spans="1:12" ht="39.9" customHeight="1" x14ac:dyDescent="0.3">
      <c r="A108" s="162">
        <f t="shared" si="1"/>
        <v>103</v>
      </c>
      <c r="B108" s="188" t="s">
        <v>225</v>
      </c>
      <c r="C108" s="183" t="s">
        <v>79</v>
      </c>
      <c r="D108" s="183" t="s">
        <v>169</v>
      </c>
      <c r="E108" s="183" t="s">
        <v>173</v>
      </c>
      <c r="F108" s="183" t="s">
        <v>174</v>
      </c>
      <c r="G108" s="185" t="s">
        <v>4</v>
      </c>
      <c r="H108" s="185" t="s">
        <v>412</v>
      </c>
      <c r="I108" s="183" t="s">
        <v>304</v>
      </c>
      <c r="J108" s="185" t="s">
        <v>408</v>
      </c>
      <c r="K108" s="185" t="s">
        <v>303</v>
      </c>
      <c r="L108" s="213"/>
    </row>
    <row r="109" spans="1:12" s="14" customFormat="1" ht="39.9" customHeight="1" x14ac:dyDescent="0.3">
      <c r="A109" s="162">
        <f t="shared" si="1"/>
        <v>104</v>
      </c>
      <c r="B109" s="182" t="s">
        <v>57</v>
      </c>
      <c r="C109" s="186" t="s">
        <v>196</v>
      </c>
      <c r="D109" s="186" t="s">
        <v>165</v>
      </c>
      <c r="E109" s="186" t="s">
        <v>197</v>
      </c>
      <c r="F109" s="186" t="s">
        <v>47</v>
      </c>
      <c r="G109" s="187" t="s">
        <v>198</v>
      </c>
      <c r="H109" s="191">
        <v>43439</v>
      </c>
      <c r="I109" s="186" t="s">
        <v>199</v>
      </c>
      <c r="J109" s="185" t="s">
        <v>408</v>
      </c>
      <c r="K109" s="185" t="s">
        <v>303</v>
      </c>
      <c r="L109" s="213"/>
    </row>
    <row r="110" spans="1:12" s="14" customFormat="1" ht="39.9" customHeight="1" x14ac:dyDescent="0.3">
      <c r="A110" s="162">
        <f t="shared" si="1"/>
        <v>105</v>
      </c>
      <c r="B110" s="188" t="s">
        <v>57</v>
      </c>
      <c r="C110" s="199" t="s">
        <v>402</v>
      </c>
      <c r="D110" s="199" t="s">
        <v>3</v>
      </c>
      <c r="E110" s="199" t="s">
        <v>14</v>
      </c>
      <c r="F110" s="199" t="s">
        <v>255</v>
      </c>
      <c r="G110" s="194" t="s">
        <v>202</v>
      </c>
      <c r="H110" s="194" t="s">
        <v>394</v>
      </c>
      <c r="I110" s="199" t="s">
        <v>256</v>
      </c>
      <c r="J110" s="185" t="s">
        <v>397</v>
      </c>
      <c r="K110" s="185" t="s">
        <v>201</v>
      </c>
      <c r="L110" s="213"/>
    </row>
    <row r="111" spans="1:12" s="14" customFormat="1" ht="39.9" customHeight="1" x14ac:dyDescent="0.3">
      <c r="A111" s="162">
        <f t="shared" si="1"/>
        <v>106</v>
      </c>
      <c r="B111" s="188" t="s">
        <v>57</v>
      </c>
      <c r="C111" s="199" t="s">
        <v>403</v>
      </c>
      <c r="D111" s="199" t="s">
        <v>3</v>
      </c>
      <c r="E111" s="199" t="s">
        <v>258</v>
      </c>
      <c r="F111" s="199" t="s">
        <v>259</v>
      </c>
      <c r="G111" s="194" t="s">
        <v>202</v>
      </c>
      <c r="H111" s="194" t="s">
        <v>395</v>
      </c>
      <c r="I111" s="199" t="s">
        <v>260</v>
      </c>
      <c r="J111" s="185" t="s">
        <v>397</v>
      </c>
      <c r="K111" s="185" t="s">
        <v>201</v>
      </c>
      <c r="L111" s="213"/>
    </row>
    <row r="112" spans="1:12" s="14" customFormat="1" ht="52.5" customHeight="1" x14ac:dyDescent="0.3">
      <c r="A112" s="162">
        <f t="shared" si="1"/>
        <v>107</v>
      </c>
      <c r="B112" s="188" t="s">
        <v>57</v>
      </c>
      <c r="C112" s="199" t="s">
        <v>404</v>
      </c>
      <c r="D112" s="199" t="s">
        <v>3</v>
      </c>
      <c r="E112" s="199" t="s">
        <v>258</v>
      </c>
      <c r="F112" s="199" t="s">
        <v>259</v>
      </c>
      <c r="G112" s="194" t="s">
        <v>202</v>
      </c>
      <c r="H112" s="194" t="s">
        <v>396</v>
      </c>
      <c r="I112" s="199" t="s">
        <v>260</v>
      </c>
      <c r="J112" s="185" t="s">
        <v>397</v>
      </c>
      <c r="K112" s="185" t="s">
        <v>201</v>
      </c>
      <c r="L112" s="213"/>
    </row>
    <row r="113" spans="1:12" s="14" customFormat="1" ht="61.5" customHeight="1" x14ac:dyDescent="0.3">
      <c r="A113" s="162">
        <f t="shared" si="1"/>
        <v>108</v>
      </c>
      <c r="B113" s="188" t="s">
        <v>57</v>
      </c>
      <c r="C113" s="199" t="s">
        <v>398</v>
      </c>
      <c r="D113" s="199" t="s">
        <v>3</v>
      </c>
      <c r="E113" s="199" t="s">
        <v>261</v>
      </c>
      <c r="F113" s="199" t="s">
        <v>262</v>
      </c>
      <c r="G113" s="194" t="s">
        <v>202</v>
      </c>
      <c r="H113" s="194" t="s">
        <v>400</v>
      </c>
      <c r="I113" s="199" t="s">
        <v>263</v>
      </c>
      <c r="J113" s="185" t="s">
        <v>397</v>
      </c>
      <c r="K113" s="185" t="s">
        <v>201</v>
      </c>
      <c r="L113" s="213"/>
    </row>
    <row r="114" spans="1:12" s="14" customFormat="1" ht="61.5" customHeight="1" x14ac:dyDescent="0.3">
      <c r="A114" s="162">
        <f t="shared" si="1"/>
        <v>109</v>
      </c>
      <c r="B114" s="188" t="s">
        <v>57</v>
      </c>
      <c r="C114" s="199" t="s">
        <v>399</v>
      </c>
      <c r="D114" s="199" t="s">
        <v>3</v>
      </c>
      <c r="E114" s="199" t="s">
        <v>261</v>
      </c>
      <c r="F114" s="199" t="s">
        <v>262</v>
      </c>
      <c r="G114" s="194" t="s">
        <v>202</v>
      </c>
      <c r="H114" s="194" t="s">
        <v>401</v>
      </c>
      <c r="I114" s="199" t="s">
        <v>263</v>
      </c>
      <c r="J114" s="185" t="s">
        <v>397</v>
      </c>
      <c r="K114" s="185" t="s">
        <v>201</v>
      </c>
      <c r="L114" s="213"/>
    </row>
    <row r="115" spans="1:12" s="14" customFormat="1" ht="39.9" customHeight="1" x14ac:dyDescent="0.3">
      <c r="A115" s="162">
        <f t="shared" si="1"/>
        <v>110</v>
      </c>
      <c r="B115" s="188" t="s">
        <v>57</v>
      </c>
      <c r="C115" s="183" t="s">
        <v>413</v>
      </c>
      <c r="D115" s="183" t="s">
        <v>3</v>
      </c>
      <c r="E115" s="183" t="s">
        <v>14</v>
      </c>
      <c r="F115" s="183" t="s">
        <v>1</v>
      </c>
      <c r="G115" s="185" t="s">
        <v>13</v>
      </c>
      <c r="H115" s="181">
        <v>43160</v>
      </c>
      <c r="I115" s="183" t="s">
        <v>152</v>
      </c>
      <c r="J115" s="185" t="s">
        <v>408</v>
      </c>
      <c r="K115" s="185" t="s">
        <v>303</v>
      </c>
      <c r="L115" s="213"/>
    </row>
    <row r="116" spans="1:12" s="14" customFormat="1" ht="39.9" customHeight="1" x14ac:dyDescent="0.3">
      <c r="A116" s="162">
        <f t="shared" si="1"/>
        <v>111</v>
      </c>
      <c r="B116" s="188" t="s">
        <v>57</v>
      </c>
      <c r="C116" s="183" t="s">
        <v>247</v>
      </c>
      <c r="D116" s="183" t="s">
        <v>3</v>
      </c>
      <c r="E116" s="183" t="s">
        <v>14</v>
      </c>
      <c r="F116" s="183" t="s">
        <v>1</v>
      </c>
      <c r="G116" s="185" t="s">
        <v>13</v>
      </c>
      <c r="H116" s="185" t="s">
        <v>414</v>
      </c>
      <c r="I116" s="183" t="s">
        <v>152</v>
      </c>
      <c r="J116" s="185" t="s">
        <v>408</v>
      </c>
      <c r="K116" s="185" t="s">
        <v>303</v>
      </c>
      <c r="L116" s="213"/>
    </row>
    <row r="117" spans="1:12" s="14" customFormat="1" ht="39.9" customHeight="1" x14ac:dyDescent="0.3">
      <c r="A117" s="162">
        <f t="shared" si="1"/>
        <v>112</v>
      </c>
      <c r="B117" s="188" t="s">
        <v>57</v>
      </c>
      <c r="C117" s="183" t="s">
        <v>248</v>
      </c>
      <c r="D117" s="183" t="s">
        <v>3</v>
      </c>
      <c r="E117" s="183" t="s">
        <v>14</v>
      </c>
      <c r="F117" s="183" t="s">
        <v>1</v>
      </c>
      <c r="G117" s="185" t="s">
        <v>13</v>
      </c>
      <c r="H117" s="185">
        <v>2024</v>
      </c>
      <c r="I117" s="183" t="s">
        <v>152</v>
      </c>
      <c r="J117" s="185" t="s">
        <v>251</v>
      </c>
      <c r="K117" s="187" t="s">
        <v>469</v>
      </c>
      <c r="L117" s="213"/>
    </row>
    <row r="118" spans="1:12" s="14" customFormat="1" ht="39.9" customHeight="1" x14ac:dyDescent="0.3">
      <c r="A118" s="162">
        <f t="shared" si="1"/>
        <v>113</v>
      </c>
      <c r="B118" s="188" t="s">
        <v>57</v>
      </c>
      <c r="C118" s="183" t="s">
        <v>249</v>
      </c>
      <c r="D118" s="183" t="s">
        <v>3</v>
      </c>
      <c r="E118" s="183" t="s">
        <v>14</v>
      </c>
      <c r="F118" s="183" t="s">
        <v>1</v>
      </c>
      <c r="G118" s="185" t="s">
        <v>4</v>
      </c>
      <c r="H118" s="181">
        <v>39610</v>
      </c>
      <c r="I118" s="183" t="s">
        <v>250</v>
      </c>
      <c r="J118" s="185" t="s">
        <v>251</v>
      </c>
      <c r="K118" s="187" t="s">
        <v>469</v>
      </c>
      <c r="L118" s="213"/>
    </row>
    <row r="119" spans="1:12" s="14" customFormat="1" ht="39.9" customHeight="1" x14ac:dyDescent="0.3">
      <c r="A119" s="162">
        <f t="shared" si="1"/>
        <v>114</v>
      </c>
      <c r="B119" s="188" t="s">
        <v>57</v>
      </c>
      <c r="C119" s="192" t="s">
        <v>470</v>
      </c>
      <c r="D119" s="192" t="s">
        <v>3</v>
      </c>
      <c r="E119" s="192" t="s">
        <v>14</v>
      </c>
      <c r="F119" s="192" t="s">
        <v>253</v>
      </c>
      <c r="G119" s="187" t="s">
        <v>130</v>
      </c>
      <c r="H119" s="187">
        <v>2025</v>
      </c>
      <c r="I119" s="192" t="s">
        <v>312</v>
      </c>
      <c r="J119" s="196" t="s">
        <v>468</v>
      </c>
      <c r="K119" s="187" t="s">
        <v>469</v>
      </c>
      <c r="L119" s="213"/>
    </row>
    <row r="120" spans="1:12" s="14" customFormat="1" ht="39.9" customHeight="1" x14ac:dyDescent="0.3">
      <c r="A120" s="162">
        <f t="shared" si="1"/>
        <v>115</v>
      </c>
      <c r="B120" s="189" t="s">
        <v>57</v>
      </c>
      <c r="C120" s="190" t="s">
        <v>254</v>
      </c>
      <c r="D120" s="190" t="s">
        <v>471</v>
      </c>
      <c r="E120" s="190" t="s">
        <v>472</v>
      </c>
      <c r="F120" s="190" t="s">
        <v>200</v>
      </c>
      <c r="G120" s="193" t="s">
        <v>4</v>
      </c>
      <c r="H120" s="193">
        <v>2024</v>
      </c>
      <c r="I120" s="192" t="s">
        <v>326</v>
      </c>
      <c r="J120" s="196" t="s">
        <v>468</v>
      </c>
      <c r="K120" s="187" t="s">
        <v>469</v>
      </c>
      <c r="L120" s="213"/>
    </row>
    <row r="121" spans="1:12" s="24" customFormat="1" ht="63.75" customHeight="1" x14ac:dyDescent="0.3">
      <c r="A121" s="162">
        <f t="shared" si="1"/>
        <v>116</v>
      </c>
      <c r="B121" s="189" t="s">
        <v>306</v>
      </c>
      <c r="C121" s="190" t="s">
        <v>307</v>
      </c>
      <c r="D121" s="190" t="s">
        <v>308</v>
      </c>
      <c r="E121" s="190" t="s">
        <v>309</v>
      </c>
      <c r="F121" s="190" t="s">
        <v>314</v>
      </c>
      <c r="G121" s="193" t="s">
        <v>13</v>
      </c>
      <c r="H121" s="193">
        <v>2022</v>
      </c>
      <c r="I121" s="190" t="s">
        <v>313</v>
      </c>
      <c r="J121" s="193" t="s">
        <v>310</v>
      </c>
      <c r="K121" s="193" t="s">
        <v>311</v>
      </c>
      <c r="L121" s="222"/>
    </row>
    <row r="122" spans="1:12" s="24" customFormat="1" ht="41.25" customHeight="1" x14ac:dyDescent="0.3">
      <c r="A122" s="162">
        <f t="shared" si="1"/>
        <v>117</v>
      </c>
      <c r="B122" s="189" t="s">
        <v>57</v>
      </c>
      <c r="C122" s="190" t="s">
        <v>329</v>
      </c>
      <c r="D122" s="190" t="s">
        <v>3</v>
      </c>
      <c r="E122" s="190" t="s">
        <v>330</v>
      </c>
      <c r="F122" s="190" t="s">
        <v>95</v>
      </c>
      <c r="G122" s="193" t="s">
        <v>331</v>
      </c>
      <c r="H122" s="193">
        <v>2019</v>
      </c>
      <c r="I122" s="190" t="s">
        <v>332</v>
      </c>
      <c r="J122" s="193" t="s">
        <v>334</v>
      </c>
      <c r="K122" s="193" t="s">
        <v>333</v>
      </c>
      <c r="L122" s="222"/>
    </row>
    <row r="123" spans="1:12" s="44" customFormat="1" ht="104.25" customHeight="1" x14ac:dyDescent="0.3">
      <c r="A123" s="162">
        <f t="shared" si="1"/>
        <v>118</v>
      </c>
      <c r="B123" s="189" t="s">
        <v>57</v>
      </c>
      <c r="C123" s="190" t="s">
        <v>336</v>
      </c>
      <c r="D123" s="195" t="s">
        <v>337</v>
      </c>
      <c r="E123" s="190" t="s">
        <v>338</v>
      </c>
      <c r="F123" s="190" t="s">
        <v>95</v>
      </c>
      <c r="G123" s="193" t="s">
        <v>331</v>
      </c>
      <c r="H123" s="193">
        <v>2020</v>
      </c>
      <c r="I123" s="190" t="s">
        <v>339</v>
      </c>
      <c r="J123" s="196">
        <v>44069</v>
      </c>
      <c r="K123" s="193" t="s">
        <v>340</v>
      </c>
      <c r="L123" s="213"/>
    </row>
    <row r="124" spans="1:12" s="49" customFormat="1" ht="53.25" customHeight="1" x14ac:dyDescent="0.3">
      <c r="A124" s="162">
        <f t="shared" si="1"/>
        <v>119</v>
      </c>
      <c r="B124" s="189" t="s">
        <v>57</v>
      </c>
      <c r="C124" s="190" t="s">
        <v>415</v>
      </c>
      <c r="D124" s="195" t="s">
        <v>416</v>
      </c>
      <c r="E124" s="190" t="s">
        <v>417</v>
      </c>
      <c r="F124" s="190" t="s">
        <v>418</v>
      </c>
      <c r="G124" s="193" t="s">
        <v>419</v>
      </c>
      <c r="H124" s="193" t="s">
        <v>420</v>
      </c>
      <c r="I124" s="190"/>
      <c r="J124" s="196" t="s">
        <v>408</v>
      </c>
      <c r="K124" s="193" t="s">
        <v>303</v>
      </c>
      <c r="L124" s="213"/>
    </row>
    <row r="125" spans="1:12" s="136" customFormat="1" ht="53.25" customHeight="1" x14ac:dyDescent="0.3">
      <c r="A125" s="162">
        <f t="shared" si="1"/>
        <v>120</v>
      </c>
      <c r="B125" s="189" t="s">
        <v>473</v>
      </c>
      <c r="C125" s="190" t="s">
        <v>474</v>
      </c>
      <c r="D125" s="195" t="s">
        <v>80</v>
      </c>
      <c r="E125" s="190" t="s">
        <v>475</v>
      </c>
      <c r="F125" s="190" t="s">
        <v>95</v>
      </c>
      <c r="G125" s="193" t="s">
        <v>476</v>
      </c>
      <c r="H125" s="193">
        <v>2023</v>
      </c>
      <c r="I125" s="190" t="s">
        <v>477</v>
      </c>
      <c r="J125" s="196" t="s">
        <v>468</v>
      </c>
      <c r="K125" s="193" t="s">
        <v>469</v>
      </c>
      <c r="L125" s="213"/>
    </row>
    <row r="126" spans="1:12" s="136" customFormat="1" ht="53.25" customHeight="1" x14ac:dyDescent="0.3">
      <c r="A126" s="162">
        <f t="shared" si="1"/>
        <v>121</v>
      </c>
      <c r="B126" s="189" t="s">
        <v>57</v>
      </c>
      <c r="C126" s="190" t="s">
        <v>478</v>
      </c>
      <c r="D126" s="195" t="s">
        <v>479</v>
      </c>
      <c r="E126" s="190" t="s">
        <v>479</v>
      </c>
      <c r="F126" s="190" t="s">
        <v>480</v>
      </c>
      <c r="G126" s="193" t="s">
        <v>130</v>
      </c>
      <c r="H126" s="201" t="s">
        <v>481</v>
      </c>
      <c r="I126" s="190"/>
      <c r="J126" s="196" t="s">
        <v>468</v>
      </c>
      <c r="K126" s="193" t="s">
        <v>469</v>
      </c>
      <c r="L126" s="213"/>
    </row>
    <row r="127" spans="1:12" s="136" customFormat="1" ht="53.25" customHeight="1" x14ac:dyDescent="0.3">
      <c r="A127" s="162">
        <f t="shared" si="1"/>
        <v>122</v>
      </c>
      <c r="B127" s="189" t="s">
        <v>482</v>
      </c>
      <c r="C127" s="190" t="s">
        <v>483</v>
      </c>
      <c r="D127" s="195" t="s">
        <v>484</v>
      </c>
      <c r="E127" s="190" t="s">
        <v>475</v>
      </c>
      <c r="F127" s="190" t="s">
        <v>95</v>
      </c>
      <c r="G127" s="193" t="s">
        <v>476</v>
      </c>
      <c r="H127" s="201" t="s">
        <v>485</v>
      </c>
      <c r="I127" s="190" t="s">
        <v>486</v>
      </c>
      <c r="J127" s="196" t="s">
        <v>468</v>
      </c>
      <c r="K127" s="193" t="s">
        <v>469</v>
      </c>
      <c r="L127" s="213"/>
    </row>
    <row r="128" spans="1:12" s="136" customFormat="1" ht="53.25" customHeight="1" x14ac:dyDescent="0.3">
      <c r="A128" s="162">
        <f t="shared" si="1"/>
        <v>123</v>
      </c>
      <c r="B128" s="189" t="s">
        <v>57</v>
      </c>
      <c r="C128" s="190" t="s">
        <v>487</v>
      </c>
      <c r="D128" s="195" t="s">
        <v>3</v>
      </c>
      <c r="E128" s="190" t="s">
        <v>14</v>
      </c>
      <c r="F128" s="190" t="s">
        <v>95</v>
      </c>
      <c r="G128" s="193" t="s">
        <v>67</v>
      </c>
      <c r="H128" s="201" t="s">
        <v>488</v>
      </c>
      <c r="I128" s="190"/>
      <c r="J128" s="196" t="s">
        <v>468</v>
      </c>
      <c r="K128" s="193" t="s">
        <v>469</v>
      </c>
      <c r="L128" s="213"/>
    </row>
    <row r="129" spans="1:14" s="136" customFormat="1" ht="53.25" customHeight="1" x14ac:dyDescent="0.3">
      <c r="A129" s="162">
        <f t="shared" si="1"/>
        <v>124</v>
      </c>
      <c r="B129" s="189" t="s">
        <v>57</v>
      </c>
      <c r="C129" s="190" t="s">
        <v>489</v>
      </c>
      <c r="D129" s="195" t="s">
        <v>3</v>
      </c>
      <c r="E129" s="190" t="s">
        <v>14</v>
      </c>
      <c r="F129" s="190" t="s">
        <v>95</v>
      </c>
      <c r="G129" s="193" t="s">
        <v>457</v>
      </c>
      <c r="H129" s="201" t="s">
        <v>490</v>
      </c>
      <c r="I129" s="190"/>
      <c r="J129" s="196" t="s">
        <v>468</v>
      </c>
      <c r="K129" s="193" t="s">
        <v>469</v>
      </c>
      <c r="L129" s="213"/>
    </row>
    <row r="130" spans="1:14" s="136" customFormat="1" ht="53.25" customHeight="1" x14ac:dyDescent="0.3">
      <c r="A130" s="162">
        <f t="shared" si="1"/>
        <v>125</v>
      </c>
      <c r="B130" s="189" t="s">
        <v>57</v>
      </c>
      <c r="C130" s="190" t="s">
        <v>491</v>
      </c>
      <c r="D130" s="195" t="s">
        <v>3</v>
      </c>
      <c r="E130" s="190" t="s">
        <v>14</v>
      </c>
      <c r="F130" s="190" t="s">
        <v>95</v>
      </c>
      <c r="G130" s="193" t="s">
        <v>457</v>
      </c>
      <c r="H130" s="201" t="s">
        <v>492</v>
      </c>
      <c r="I130" s="190"/>
      <c r="J130" s="196" t="s">
        <v>468</v>
      </c>
      <c r="K130" s="193" t="s">
        <v>469</v>
      </c>
      <c r="L130" s="213"/>
    </row>
    <row r="131" spans="1:14" s="136" customFormat="1" ht="53.25" customHeight="1" x14ac:dyDescent="0.3">
      <c r="A131" s="162">
        <f t="shared" si="1"/>
        <v>126</v>
      </c>
      <c r="B131" s="161" t="s">
        <v>455</v>
      </c>
      <c r="C131" s="169" t="s">
        <v>456</v>
      </c>
      <c r="D131" s="166" t="s">
        <v>3</v>
      </c>
      <c r="E131" s="164" t="s">
        <v>292</v>
      </c>
      <c r="F131" s="166" t="s">
        <v>143</v>
      </c>
      <c r="G131" s="167" t="s">
        <v>457</v>
      </c>
      <c r="H131" s="165">
        <v>44075</v>
      </c>
      <c r="I131" s="171" t="s">
        <v>458</v>
      </c>
      <c r="J131" s="170">
        <v>44699</v>
      </c>
      <c r="K131" s="168" t="s">
        <v>459</v>
      </c>
      <c r="L131" s="202" t="s">
        <v>433</v>
      </c>
    </row>
    <row r="132" spans="1:14" s="136" customFormat="1" ht="53.25" customHeight="1" x14ac:dyDescent="0.3">
      <c r="A132" s="162">
        <f t="shared" si="1"/>
        <v>127</v>
      </c>
      <c r="B132" s="161" t="s">
        <v>455</v>
      </c>
      <c r="C132" s="169" t="s">
        <v>460</v>
      </c>
      <c r="D132" s="166" t="s">
        <v>3</v>
      </c>
      <c r="E132" s="164" t="s">
        <v>292</v>
      </c>
      <c r="F132" s="166" t="s">
        <v>143</v>
      </c>
      <c r="G132" s="167" t="s">
        <v>67</v>
      </c>
      <c r="H132" s="165">
        <v>44075</v>
      </c>
      <c r="I132" s="171"/>
      <c r="J132" s="170">
        <v>44699</v>
      </c>
      <c r="K132" s="168" t="s">
        <v>459</v>
      </c>
      <c r="L132" s="213"/>
    </row>
    <row r="133" spans="1:14" s="136" customFormat="1" ht="53.25" customHeight="1" x14ac:dyDescent="0.3">
      <c r="A133" s="162">
        <f t="shared" si="1"/>
        <v>128</v>
      </c>
      <c r="B133" s="161" t="s">
        <v>455</v>
      </c>
      <c r="C133" s="169" t="s">
        <v>461</v>
      </c>
      <c r="D133" s="166" t="s">
        <v>3</v>
      </c>
      <c r="E133" s="164" t="s">
        <v>292</v>
      </c>
      <c r="F133" s="166" t="s">
        <v>143</v>
      </c>
      <c r="G133" s="167" t="s">
        <v>67</v>
      </c>
      <c r="H133" s="165">
        <v>44812</v>
      </c>
      <c r="I133" s="171"/>
      <c r="J133" s="170">
        <v>44699</v>
      </c>
      <c r="K133" s="168" t="s">
        <v>459</v>
      </c>
      <c r="L133" s="213"/>
    </row>
    <row r="134" spans="1:14" s="136" customFormat="1" ht="53.25" customHeight="1" x14ac:dyDescent="0.3">
      <c r="A134" s="162">
        <f t="shared" si="1"/>
        <v>129</v>
      </c>
      <c r="B134" s="161" t="s">
        <v>455</v>
      </c>
      <c r="C134" s="169" t="s">
        <v>462</v>
      </c>
      <c r="D134" s="166" t="s">
        <v>3</v>
      </c>
      <c r="E134" s="164" t="s">
        <v>292</v>
      </c>
      <c r="F134" s="166" t="s">
        <v>143</v>
      </c>
      <c r="G134" s="167" t="s">
        <v>67</v>
      </c>
      <c r="H134" s="165">
        <v>44812</v>
      </c>
      <c r="I134" s="163" t="s">
        <v>463</v>
      </c>
      <c r="J134" s="170">
        <v>44699</v>
      </c>
      <c r="K134" s="168" t="s">
        <v>459</v>
      </c>
      <c r="L134" s="213"/>
    </row>
    <row r="135" spans="1:14" s="136" customFormat="1" ht="53.25" customHeight="1" x14ac:dyDescent="0.3">
      <c r="A135" s="162">
        <f t="shared" si="1"/>
        <v>130</v>
      </c>
      <c r="B135" s="161" t="s">
        <v>455</v>
      </c>
      <c r="C135" s="169" t="s">
        <v>464</v>
      </c>
      <c r="D135" s="166" t="s">
        <v>3</v>
      </c>
      <c r="E135" s="164" t="s">
        <v>292</v>
      </c>
      <c r="F135" s="166" t="s">
        <v>143</v>
      </c>
      <c r="G135" s="167" t="s">
        <v>67</v>
      </c>
      <c r="H135" s="168" t="s">
        <v>465</v>
      </c>
      <c r="I135" s="171"/>
      <c r="J135" s="170">
        <v>44699</v>
      </c>
      <c r="K135" s="168" t="s">
        <v>459</v>
      </c>
      <c r="L135" s="221"/>
    </row>
    <row r="136" spans="1:14" s="12" customFormat="1" ht="39.9" customHeight="1" x14ac:dyDescent="0.3">
      <c r="B136" s="15"/>
      <c r="L136" s="48"/>
    </row>
    <row r="137" spans="1:14" s="49" customFormat="1" ht="39.9" customHeight="1" thickBot="1" x14ac:dyDescent="0.35">
      <c r="A137" s="83" t="s">
        <v>391</v>
      </c>
      <c r="B137" s="83"/>
      <c r="C137" s="53"/>
      <c r="D137" s="53"/>
      <c r="E137" s="53"/>
      <c r="F137" s="56"/>
      <c r="G137" s="50"/>
      <c r="H137" s="50"/>
      <c r="I137" s="52"/>
      <c r="J137" s="50"/>
      <c r="K137" s="50"/>
      <c r="L137" s="48"/>
    </row>
    <row r="138" spans="1:14" s="49" customFormat="1" ht="39.9" customHeight="1" thickBot="1" x14ac:dyDescent="0.35">
      <c r="A138" s="68" t="s">
        <v>93</v>
      </c>
      <c r="B138" s="69" t="s">
        <v>56</v>
      </c>
      <c r="C138" s="68" t="s">
        <v>0</v>
      </c>
      <c r="D138" s="70" t="s">
        <v>110</v>
      </c>
      <c r="E138" s="70" t="s">
        <v>109</v>
      </c>
      <c r="F138" s="68" t="s">
        <v>118</v>
      </c>
      <c r="G138" s="68" t="s">
        <v>1</v>
      </c>
      <c r="H138" s="68" t="s">
        <v>120</v>
      </c>
      <c r="I138" s="68" t="s">
        <v>42</v>
      </c>
      <c r="J138" s="68" t="s">
        <v>63</v>
      </c>
      <c r="K138" s="68" t="s">
        <v>64</v>
      </c>
      <c r="L138" s="85"/>
    </row>
    <row r="139" spans="1:14" s="49" customFormat="1" ht="47.25" customHeight="1" x14ac:dyDescent="0.3">
      <c r="A139" s="97">
        <v>1</v>
      </c>
      <c r="B139" s="65" t="s">
        <v>57</v>
      </c>
      <c r="C139" s="95" t="s">
        <v>269</v>
      </c>
      <c r="D139" s="95" t="s">
        <v>3</v>
      </c>
      <c r="E139" s="95" t="s">
        <v>14</v>
      </c>
      <c r="F139" s="95" t="s">
        <v>200</v>
      </c>
      <c r="G139" s="96" t="s">
        <v>4</v>
      </c>
      <c r="H139" s="96">
        <v>2018</v>
      </c>
      <c r="I139" s="95" t="s">
        <v>421</v>
      </c>
      <c r="J139" s="23" t="s">
        <v>257</v>
      </c>
      <c r="K139" s="96" t="s">
        <v>201</v>
      </c>
      <c r="L139" s="84"/>
    </row>
    <row r="140" spans="1:14" s="49" customFormat="1" ht="39.9" customHeight="1" x14ac:dyDescent="0.3">
      <c r="A140" s="97">
        <f t="shared" ref="A140:A147" si="2">A139+1</f>
        <v>2</v>
      </c>
      <c r="B140" s="65" t="s">
        <v>57</v>
      </c>
      <c r="C140" s="95" t="s">
        <v>270</v>
      </c>
      <c r="D140" s="95" t="s">
        <v>3</v>
      </c>
      <c r="E140" s="95" t="s">
        <v>14</v>
      </c>
      <c r="F140" s="95" t="s">
        <v>271</v>
      </c>
      <c r="G140" s="96" t="s">
        <v>4</v>
      </c>
      <c r="H140" s="96">
        <v>2018</v>
      </c>
      <c r="I140" s="95" t="s">
        <v>274</v>
      </c>
      <c r="J140" s="23" t="s">
        <v>257</v>
      </c>
      <c r="K140" s="96" t="s">
        <v>201</v>
      </c>
      <c r="L140" s="84"/>
    </row>
    <row r="141" spans="1:14" s="49" customFormat="1" ht="39.9" customHeight="1" x14ac:dyDescent="0.3">
      <c r="A141" s="114">
        <f t="shared" si="2"/>
        <v>3</v>
      </c>
      <c r="B141" s="65" t="s">
        <v>57</v>
      </c>
      <c r="C141" s="95" t="s">
        <v>272</v>
      </c>
      <c r="D141" s="95" t="s">
        <v>3</v>
      </c>
      <c r="E141" s="95" t="s">
        <v>122</v>
      </c>
      <c r="F141" s="95" t="s">
        <v>273</v>
      </c>
      <c r="G141" s="96" t="s">
        <v>4</v>
      </c>
      <c r="H141" s="96">
        <v>2002</v>
      </c>
      <c r="I141" s="95" t="s">
        <v>422</v>
      </c>
      <c r="J141" s="96" t="s">
        <v>266</v>
      </c>
      <c r="K141" s="96" t="s">
        <v>207</v>
      </c>
      <c r="L141" s="84"/>
    </row>
    <row r="142" spans="1:14" s="49" customFormat="1" ht="101.25" customHeight="1" x14ac:dyDescent="0.3">
      <c r="A142" s="114">
        <f t="shared" si="2"/>
        <v>4</v>
      </c>
      <c r="B142" s="65" t="s">
        <v>57</v>
      </c>
      <c r="C142" s="95" t="s">
        <v>222</v>
      </c>
      <c r="D142" s="95" t="s">
        <v>80</v>
      </c>
      <c r="E142" s="95" t="s">
        <v>223</v>
      </c>
      <c r="F142" s="95" t="s">
        <v>224</v>
      </c>
      <c r="G142" s="96" t="s">
        <v>4</v>
      </c>
      <c r="H142" s="96">
        <v>2012</v>
      </c>
      <c r="I142" s="45" t="s">
        <v>423</v>
      </c>
      <c r="J142" s="42" t="s">
        <v>302</v>
      </c>
      <c r="K142" s="96" t="s">
        <v>303</v>
      </c>
      <c r="L142" s="84"/>
    </row>
    <row r="143" spans="1:14" s="49" customFormat="1" ht="39.9" customHeight="1" x14ac:dyDescent="0.3">
      <c r="A143" s="114">
        <f t="shared" si="2"/>
        <v>5</v>
      </c>
      <c r="B143" s="65" t="s">
        <v>57</v>
      </c>
      <c r="C143" s="95" t="s">
        <v>45</v>
      </c>
      <c r="D143" s="95" t="s">
        <v>3</v>
      </c>
      <c r="E143" s="95" t="s">
        <v>121</v>
      </c>
      <c r="F143" s="95" t="s">
        <v>123</v>
      </c>
      <c r="G143" s="96" t="s">
        <v>4</v>
      </c>
      <c r="H143" s="96">
        <v>2006</v>
      </c>
      <c r="I143" s="95" t="s">
        <v>406</v>
      </c>
      <c r="J143" s="96" t="s">
        <v>408</v>
      </c>
      <c r="K143" s="96" t="s">
        <v>303</v>
      </c>
      <c r="L143" s="98"/>
    </row>
    <row r="144" spans="1:14" s="49" customFormat="1" ht="39.9" customHeight="1" x14ac:dyDescent="0.3">
      <c r="A144" s="114">
        <f t="shared" si="2"/>
        <v>6</v>
      </c>
      <c r="B144" s="65" t="s">
        <v>57</v>
      </c>
      <c r="C144" s="95" t="s">
        <v>46</v>
      </c>
      <c r="D144" s="95" t="s">
        <v>3</v>
      </c>
      <c r="E144" s="95" t="s">
        <v>122</v>
      </c>
      <c r="F144" s="95" t="s">
        <v>47</v>
      </c>
      <c r="G144" s="96" t="s">
        <v>4</v>
      </c>
      <c r="H144" s="96">
        <v>2003</v>
      </c>
      <c r="I144" s="95" t="s">
        <v>154</v>
      </c>
      <c r="J144" s="96" t="s">
        <v>408</v>
      </c>
      <c r="K144" s="96" t="s">
        <v>303</v>
      </c>
      <c r="L144" s="99"/>
      <c r="M144" s="100"/>
      <c r="N144" s="100"/>
    </row>
    <row r="145" spans="1:14" s="49" customFormat="1" ht="39.9" customHeight="1" x14ac:dyDescent="0.3">
      <c r="A145" s="114">
        <f t="shared" si="2"/>
        <v>7</v>
      </c>
      <c r="B145" s="65" t="s">
        <v>126</v>
      </c>
      <c r="C145" s="95" t="s">
        <v>155</v>
      </c>
      <c r="D145" s="95" t="s">
        <v>3</v>
      </c>
      <c r="E145" s="95" t="s">
        <v>122</v>
      </c>
      <c r="F145" s="95" t="s">
        <v>47</v>
      </c>
      <c r="G145" s="96" t="s">
        <v>4</v>
      </c>
      <c r="H145" s="96">
        <v>2008</v>
      </c>
      <c r="I145" s="95" t="s">
        <v>407</v>
      </c>
      <c r="J145" s="96" t="s">
        <v>408</v>
      </c>
      <c r="K145" s="96" t="s">
        <v>303</v>
      </c>
      <c r="L145" s="99"/>
      <c r="M145" s="100"/>
      <c r="N145" s="100"/>
    </row>
    <row r="146" spans="1:14" s="113" customFormat="1" ht="39.9" customHeight="1" x14ac:dyDescent="0.3">
      <c r="A146" s="114">
        <f t="shared" si="2"/>
        <v>8</v>
      </c>
      <c r="B146" s="111" t="s">
        <v>58</v>
      </c>
      <c r="C146" s="110" t="s">
        <v>99</v>
      </c>
      <c r="D146" s="110" t="s">
        <v>3</v>
      </c>
      <c r="E146" s="110" t="s">
        <v>60</v>
      </c>
      <c r="F146" s="110" t="s">
        <v>100</v>
      </c>
      <c r="G146" s="109" t="s">
        <v>4</v>
      </c>
      <c r="H146" s="109" t="s">
        <v>429</v>
      </c>
      <c r="I146" s="108" t="s">
        <v>62</v>
      </c>
      <c r="J146" s="107" t="s">
        <v>425</v>
      </c>
      <c r="K146" s="109" t="s">
        <v>282</v>
      </c>
      <c r="L146" s="120"/>
      <c r="M146" s="121"/>
      <c r="N146" s="121"/>
    </row>
    <row r="147" spans="1:14" s="113" customFormat="1" ht="39.9" customHeight="1" x14ac:dyDescent="0.3">
      <c r="A147" s="114">
        <f t="shared" si="2"/>
        <v>9</v>
      </c>
      <c r="B147" s="115" t="s">
        <v>58</v>
      </c>
      <c r="C147" s="117" t="s">
        <v>221</v>
      </c>
      <c r="D147" s="117" t="s">
        <v>3</v>
      </c>
      <c r="E147" s="117" t="s">
        <v>5</v>
      </c>
      <c r="F147" s="117" t="s">
        <v>95</v>
      </c>
      <c r="G147" s="118" t="s">
        <v>4</v>
      </c>
      <c r="H147" s="118">
        <v>2017</v>
      </c>
      <c r="I147" s="119" t="s">
        <v>177</v>
      </c>
      <c r="J147" s="116" t="s">
        <v>425</v>
      </c>
      <c r="K147" s="118" t="s">
        <v>282</v>
      </c>
      <c r="L147" s="120"/>
      <c r="M147" s="121"/>
      <c r="N147" s="121"/>
    </row>
    <row r="148" spans="1:14" s="172" customFormat="1" ht="38.25" customHeight="1" x14ac:dyDescent="0.3">
      <c r="A148" s="198"/>
      <c r="B148" s="184"/>
      <c r="C148" s="177"/>
      <c r="D148" s="177"/>
      <c r="E148" s="176"/>
      <c r="F148" s="179"/>
      <c r="G148" s="174"/>
      <c r="H148" s="173"/>
      <c r="I148" s="175"/>
      <c r="J148" s="173"/>
      <c r="K148" s="180"/>
      <c r="L148" s="197"/>
    </row>
    <row r="149" spans="1:14" ht="38.25" customHeight="1" x14ac:dyDescent="0.3">
      <c r="A149" s="83" t="s">
        <v>216</v>
      </c>
      <c r="C149" s="8"/>
      <c r="D149" s="8"/>
      <c r="F149" s="10"/>
      <c r="G149" s="4"/>
      <c r="K149" s="11"/>
    </row>
    <row r="150" spans="1:14" s="49" customFormat="1" ht="21.6" customHeight="1" x14ac:dyDescent="0.3">
      <c r="A150" s="83"/>
      <c r="B150" s="89" t="s">
        <v>319</v>
      </c>
      <c r="C150" s="55"/>
      <c r="D150" s="55"/>
      <c r="E150" s="53"/>
      <c r="F150" s="57"/>
      <c r="G150" s="51"/>
      <c r="H150" s="50"/>
      <c r="I150" s="52"/>
      <c r="J150" s="50"/>
      <c r="K150" s="58"/>
      <c r="L150" s="48"/>
    </row>
    <row r="151" spans="1:14" s="49" customFormat="1" ht="22.5" customHeight="1" x14ac:dyDescent="0.3">
      <c r="A151" s="83"/>
      <c r="B151" s="62"/>
      <c r="C151" s="55"/>
      <c r="D151" s="55"/>
      <c r="E151" s="53"/>
      <c r="F151" s="57"/>
      <c r="G151" s="51"/>
      <c r="H151" s="50"/>
      <c r="I151" s="52"/>
      <c r="J151" s="50"/>
      <c r="K151" s="58"/>
      <c r="L151" s="48"/>
    </row>
    <row r="152" spans="1:14" s="49" customFormat="1" ht="22.5" customHeight="1" x14ac:dyDescent="0.3">
      <c r="A152" s="83"/>
      <c r="B152" s="89" t="s">
        <v>217</v>
      </c>
      <c r="C152" s="55"/>
      <c r="D152" s="55"/>
      <c r="E152" s="53"/>
      <c r="F152" s="57"/>
      <c r="G152" s="51"/>
      <c r="H152" s="50"/>
      <c r="I152" s="52"/>
      <c r="J152" s="50"/>
      <c r="K152" s="58"/>
      <c r="L152" s="48"/>
    </row>
    <row r="153" spans="1:14" s="14" customFormat="1" x14ac:dyDescent="0.3">
      <c r="B153" s="60" t="s">
        <v>103</v>
      </c>
      <c r="C153" s="71" t="s">
        <v>210</v>
      </c>
      <c r="D153" s="71"/>
      <c r="E153" s="7"/>
      <c r="F153" s="9"/>
      <c r="G153" s="3"/>
      <c r="H153" s="3"/>
      <c r="I153" s="5"/>
      <c r="J153" s="3"/>
      <c r="K153" s="3"/>
      <c r="L153" s="48"/>
    </row>
    <row r="154" spans="1:14" s="14" customFormat="1" x14ac:dyDescent="0.3">
      <c r="B154" s="61" t="s">
        <v>65</v>
      </c>
      <c r="C154" s="71" t="s">
        <v>211</v>
      </c>
      <c r="D154" s="71"/>
      <c r="E154" s="7"/>
      <c r="F154" s="9"/>
      <c r="G154" s="3"/>
      <c r="H154" s="3"/>
      <c r="I154" s="5"/>
      <c r="J154" s="3"/>
      <c r="K154" s="3"/>
      <c r="L154" s="48"/>
    </row>
    <row r="155" spans="1:14" x14ac:dyDescent="0.3">
      <c r="B155" s="67" t="s">
        <v>178</v>
      </c>
      <c r="C155" s="71" t="s">
        <v>203</v>
      </c>
      <c r="D155" s="71"/>
    </row>
    <row r="156" spans="1:14" s="14" customFormat="1" x14ac:dyDescent="0.3">
      <c r="B156" s="59" t="s">
        <v>81</v>
      </c>
      <c r="C156" s="71" t="s">
        <v>213</v>
      </c>
      <c r="D156" s="71"/>
      <c r="E156" s="7"/>
      <c r="F156" s="9"/>
      <c r="G156" s="3"/>
      <c r="H156" s="3"/>
      <c r="I156" s="5"/>
      <c r="J156" s="3"/>
      <c r="K156" s="3"/>
      <c r="L156" s="48"/>
    </row>
    <row r="157" spans="1:14" s="14" customFormat="1" x14ac:dyDescent="0.3">
      <c r="B157" s="63" t="s">
        <v>88</v>
      </c>
      <c r="C157" s="71" t="s">
        <v>212</v>
      </c>
      <c r="D157" s="71"/>
      <c r="E157" s="7"/>
      <c r="F157" s="9"/>
      <c r="G157" s="3"/>
      <c r="H157" s="3"/>
      <c r="I157" s="5"/>
      <c r="J157" s="3"/>
      <c r="K157" s="3"/>
      <c r="L157" s="48"/>
    </row>
    <row r="158" spans="1:14" s="49" customFormat="1" x14ac:dyDescent="0.3">
      <c r="B158" s="86" t="s">
        <v>218</v>
      </c>
      <c r="C158" s="71"/>
      <c r="D158" s="71"/>
      <c r="E158" s="53"/>
      <c r="F158" s="56"/>
      <c r="G158" s="50"/>
      <c r="H158" s="50"/>
      <c r="I158" s="52"/>
      <c r="J158" s="50"/>
      <c r="K158" s="50"/>
      <c r="L158" s="48"/>
    </row>
    <row r="159" spans="1:14" s="14" customFormat="1" x14ac:dyDescent="0.3">
      <c r="B159" s="64" t="s">
        <v>58</v>
      </c>
      <c r="C159" s="71" t="s">
        <v>209</v>
      </c>
      <c r="D159" s="71"/>
      <c r="E159" s="7"/>
      <c r="F159" s="9"/>
      <c r="G159" s="3"/>
      <c r="H159" s="3"/>
      <c r="I159" s="5"/>
      <c r="J159" s="3"/>
      <c r="K159" s="3"/>
      <c r="L159" s="48"/>
    </row>
    <row r="160" spans="1:14" s="24" customFormat="1" x14ac:dyDescent="0.3">
      <c r="B160" s="31" t="s">
        <v>284</v>
      </c>
      <c r="C160" s="71" t="s">
        <v>301</v>
      </c>
      <c r="D160" s="71"/>
      <c r="E160" s="27"/>
      <c r="F160" s="28"/>
      <c r="G160" s="25"/>
      <c r="H160" s="25"/>
      <c r="I160" s="5"/>
      <c r="J160" s="25"/>
      <c r="K160" s="25"/>
      <c r="L160" s="48"/>
    </row>
    <row r="161" spans="2:12" x14ac:dyDescent="0.3">
      <c r="B161" s="65" t="s">
        <v>57</v>
      </c>
      <c r="C161" s="71" t="s">
        <v>208</v>
      </c>
      <c r="D161" s="71"/>
    </row>
    <row r="162" spans="2:12" s="14" customFormat="1" x14ac:dyDescent="0.3">
      <c r="B162" s="48"/>
      <c r="C162" s="71"/>
      <c r="D162" s="71"/>
      <c r="E162" s="7"/>
      <c r="F162" s="9"/>
      <c r="G162" s="3"/>
      <c r="H162" s="3"/>
      <c r="I162" s="5"/>
      <c r="J162" s="3"/>
      <c r="K162" s="3"/>
      <c r="L162" s="48"/>
    </row>
    <row r="163" spans="2:12" s="49" customFormat="1" x14ac:dyDescent="0.3">
      <c r="B163" s="89" t="s">
        <v>325</v>
      </c>
      <c r="C163" s="71"/>
      <c r="D163" s="71"/>
      <c r="E163" s="53"/>
      <c r="F163" s="56"/>
      <c r="G163" s="50"/>
      <c r="H163" s="50"/>
      <c r="I163" s="52"/>
      <c r="J163" s="50"/>
      <c r="K163" s="50"/>
      <c r="L163" s="48"/>
    </row>
    <row r="164" spans="2:12" s="24" customFormat="1" x14ac:dyDescent="0.3">
      <c r="B164" s="86" t="s">
        <v>306</v>
      </c>
      <c r="C164" s="87" t="s">
        <v>317</v>
      </c>
      <c r="D164" s="88"/>
      <c r="E164" s="27"/>
      <c r="F164" s="28"/>
      <c r="G164" s="25"/>
      <c r="H164" s="25"/>
      <c r="I164" s="41"/>
      <c r="J164" s="25"/>
      <c r="K164" s="25"/>
      <c r="L164" s="48"/>
    </row>
    <row r="165" spans="2:12" s="24" customFormat="1" x14ac:dyDescent="0.3">
      <c r="B165" s="86" t="s">
        <v>276</v>
      </c>
      <c r="C165" s="71" t="s">
        <v>318</v>
      </c>
      <c r="D165" s="71"/>
      <c r="E165" s="27"/>
      <c r="F165" s="28"/>
      <c r="G165" s="25"/>
      <c r="H165" s="25"/>
      <c r="I165" s="41"/>
      <c r="J165" s="25"/>
      <c r="K165" s="25"/>
      <c r="L165" s="48"/>
    </row>
    <row r="166" spans="2:12" x14ac:dyDescent="0.3">
      <c r="B166" s="86" t="s">
        <v>214</v>
      </c>
      <c r="C166" s="71" t="s">
        <v>215</v>
      </c>
      <c r="D166" s="71"/>
    </row>
  </sheetData>
  <mergeCells count="1">
    <mergeCell ref="A2:I2"/>
  </mergeCells>
  <phoneticPr fontId="11" type="noConversion"/>
  <pageMargins left="0.7" right="0.7" top="0.75" bottom="0.75" header="0.3" footer="0.3"/>
  <pageSetup scale="4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4.4" x14ac:dyDescent="0.3"/>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x14ac:dyDescent="0.3"/>
  <sheetData/>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icipant xmlns="9db0a91e-fbae-4ebe-a5b3-87a0f5e2ec7a"/>
    <Publicly_x0020_Accessible xmlns="9db0a91e-fbae-4ebe-a5b3-87a0f5e2ec7a">true</Publicly_x0020_Accessible>
    <Public_x0020_GUID xmlns="9db0a91e-fbae-4ebe-a5b3-87a0f5e2ec7a">29d14d99-b98d-4484-891f-668a4deb0367</Public_x0020_GUID>
    <Document_x0020_Type xmlns="9db0a91e-fbae-4ebe-a5b3-87a0f5e2ec7a">Mission Model</Document_x0020_Type>
    <Day xmlns="9db0a91e-fbae-4ebe-a5b3-87a0f5e2ec7a" xsi:nil="true"/>
    <Meeting xmlns="9db0a91e-fbae-4ebe-a5b3-87a0f5e2ec7a">82</Meeting>
    <Author0 xmlns="9db0a91e-fbae-4ebe-a5b3-87a0f5e2ec7a">IOAG Secretariat</Author0>
    <Status xmlns="9db0a91e-fbae-4ebe-a5b3-87a0f5e2ec7a">Final</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789B7AA327A74881602AC00F22034B" ma:contentTypeVersion="13" ma:contentTypeDescription="Create a new document." ma:contentTypeScope="" ma:versionID="ed4869713bce677265044ef90a51be00">
  <xsd:schema xmlns:xsd="http://www.w3.org/2001/XMLSchema" xmlns:xs="http://www.w3.org/2001/XMLSchema" xmlns:p="http://schemas.microsoft.com/office/2006/metadata/properties" xmlns:ns2="9db0a91e-fbae-4ebe-a5b3-87a0f5e2ec7a" xmlns:ns3="dfbd99f2-f3e4-46ef-98e0-376ae76c36e7" targetNamespace="http://schemas.microsoft.com/office/2006/metadata/properties" ma:root="true" ma:fieldsID="f97303c4f5f31a6cc0b7d5c7057c3796" ns2:_="" ns3:_="">
    <xsd:import namespace="9db0a91e-fbae-4ebe-a5b3-87a0f5e2ec7a"/>
    <xsd:import namespace="dfbd99f2-f3e4-46ef-98e0-376ae76c36e7"/>
    <xsd:element name="properties">
      <xsd:complexType>
        <xsd:sequence>
          <xsd:element name="documentManagement">
            <xsd:complexType>
              <xsd:all>
                <xsd:element ref="ns2:Document_x0020_Type" minOccurs="0"/>
                <xsd:element ref="ns2:Meeting" minOccurs="0"/>
                <xsd:element ref="ns2:Participant" minOccurs="0"/>
                <xsd:element ref="ns2:Author0" minOccurs="0"/>
                <xsd:element ref="ns2:Day" minOccurs="0"/>
                <xsd:element ref="ns2:Status"/>
                <xsd:element ref="ns2:Public_x0020_GUID" minOccurs="0"/>
                <xsd:element ref="ns2:Publicly_x0020_Accessibl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b0a91e-fbae-4ebe-a5b3-87a0f5e2ec7a" elementFormDefault="qualified">
    <xsd:import namespace="http://schemas.microsoft.com/office/2006/documentManagement/types"/>
    <xsd:import namespace="http://schemas.microsoft.com/office/infopath/2007/PartnerControls"/>
    <xsd:element name="Document_x0020_Type" ma:index="8" nillable="true" ma:displayName="Document Type" ma:default="Agenda" ma:format="Dropdown" ma:internalName="Document_x0020_Type">
      <xsd:simpleType>
        <xsd:restriction base="dms:Choice">
          <xsd:enumeration value="Agenda"/>
          <xsd:enumeration value="Annual Report"/>
          <xsd:enumeration value="Communique"/>
          <xsd:enumeration value="Communication Asset"/>
          <xsd:enumeration value="Cross Support Mission Model"/>
          <xsd:enumeration value="Delegates"/>
          <xsd:enumeration value="Executive Summary"/>
          <xsd:enumeration value="Final Act"/>
          <xsd:enumeration value="IOAG Management"/>
          <xsd:enumeration value="Liasion"/>
          <xsd:enumeration value="Minutes"/>
          <xsd:enumeration value="Proposal"/>
          <xsd:enumeration value="Published Papers"/>
          <xsd:enumeration value="Recommendation"/>
          <xsd:enumeration value="Reference"/>
          <xsd:enumeration value="Report"/>
          <xsd:enumeration value="Resolution"/>
          <xsd:enumeration value="Services and Standards"/>
          <xsd:enumeration value="Service Infusion Status"/>
          <xsd:enumeration value="Standards Infusion"/>
          <xsd:enumeration value="Terms of Reference"/>
          <xsd:enumeration value="Tracking Asset"/>
          <xsd:enumeration value="Work Plan"/>
        </xsd:restriction>
      </xsd:simpleType>
    </xsd:element>
    <xsd:element name="Meeting" ma:index="9" nillable="true" ma:displayName="Meeting" ma:list="{acbe1a8b-044d-4bc8-b741-c87a06e6d55c}" ma:internalName="Meeting" ma:showField="Title">
      <xsd:simpleType>
        <xsd:restriction base="dms:Lookup"/>
      </xsd:simpleType>
    </xsd:element>
    <xsd:element name="Participant" ma:index="10" nillable="true" ma:displayName="Participant" ma:list="{d2184e6f-6d30-4de7-ab76-174f3be2a034}" ma:internalName="Participant" ma:showField="Abbreviation">
      <xsd:complexType>
        <xsd:complexContent>
          <xsd:extension base="dms:MultiChoiceLookup">
            <xsd:sequence>
              <xsd:element name="Value" type="dms:Lookup" maxOccurs="unbounded" minOccurs="0" nillable="true"/>
            </xsd:sequence>
          </xsd:extension>
        </xsd:complexContent>
      </xsd:complexType>
    </xsd:element>
    <xsd:element name="Author0" ma:index="11" nillable="true" ma:displayName="Author" ma:internalName="Author0">
      <xsd:simpleType>
        <xsd:restriction base="dms:Text">
          <xsd:maxLength value="255"/>
        </xsd:restriction>
      </xsd:simpleType>
    </xsd:element>
    <xsd:element name="Day" ma:index="12" nillable="true" ma:displayName="Day" ma:internalName="Day">
      <xsd:simpleType>
        <xsd:restriction base="dms:Text">
          <xsd:maxLength value="255"/>
        </xsd:restriction>
      </xsd:simpleType>
    </xsd:element>
    <xsd:element name="Status" ma:index="13" ma:displayName="Status" ma:default="Draft" ma:format="Dropdown" ma:internalName="Status">
      <xsd:simpleType>
        <xsd:restriction base="dms:Choice">
          <xsd:enumeration value="Draft"/>
          <xsd:enumeration value="Pending Approval"/>
          <xsd:enumeration value="Final"/>
        </xsd:restriction>
      </xsd:simpleType>
    </xsd:element>
    <xsd:element name="Public_x0020_GUID" ma:index="14" nillable="true" ma:displayName="Public GUID" ma:hidden="true" ma:internalName="Public_x0020_GUID" ma:readOnly="false">
      <xsd:simpleType>
        <xsd:restriction base="dms:Text">
          <xsd:maxLength value="100"/>
        </xsd:restriction>
      </xsd:simpleType>
    </xsd:element>
    <xsd:element name="Publicly_x0020_Accessible" ma:index="15" nillable="true" ma:displayName="Publicly Accessible" ma:default="1" ma:internalName="Publicly_x0020_Accessibl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bd99f2-f3e4-46ef-98e0-376ae76c36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1DE295-62CF-4809-BD2A-AD359A194834}"/>
</file>

<file path=customXml/itemProps2.xml><?xml version="1.0" encoding="utf-8"?>
<ds:datastoreItem xmlns:ds="http://schemas.openxmlformats.org/officeDocument/2006/customXml" ds:itemID="{F56C48CB-8B86-49CC-BBB8-0456A07AC52B}"/>
</file>

<file path=customXml/itemProps3.xml><?xml version="1.0" encoding="utf-8"?>
<ds:datastoreItem xmlns:ds="http://schemas.openxmlformats.org/officeDocument/2006/customXml" ds:itemID="{0C1CFEEA-2B1A-4355-A71B-43112CA596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Reference Tables (Missions Using GNSS)</dc:title>
  <dc:creator>IOAG Secretariat</dc:creator>
  <cp:lastModifiedBy/>
  <dcterms:created xsi:type="dcterms:W3CDTF">2016-11-18T15:04:41Z</dcterms:created>
  <dcterms:modified xsi:type="dcterms:W3CDTF">2022-05-21T02:10:26Z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0x01010076789B7AA327A74881602AC00F22034B</vt:lpwstr>
  </property>
</Properties>
</file>