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filterPrivacy="1" defaultThemeVersion="124226"/>
  <xr:revisionPtr revIDLastSave="0" documentId="13_ncr:1_{CC86C5FA-407B-4C77-9934-C7C42FBE9AD1}" xr6:coauthVersionLast="47" xr6:coauthVersionMax="47" xr10:uidLastSave="{00000000-0000-0000-0000-000000000000}"/>
  <bookViews>
    <workbookView xWindow="336" yWindow="132" windowWidth="21240" windowHeight="11796" tabRatio="745" activeTab="3" xr2:uid="{00000000-000D-0000-FFFF-FFFF00000000}"/>
  </bookViews>
  <sheets>
    <sheet name="Earth Missions" sheetId="7" r:id="rId1"/>
    <sheet name="Moon Missions" sheetId="8" r:id="rId2"/>
    <sheet name="Mars Missions" sheetId="9" r:id="rId3"/>
    <sheet name="Other Missions" sheetId="10" r:id="rId4"/>
  </sheets>
  <definedNames>
    <definedName name="HTML_CodePage" hidden="1">1252</definedName>
    <definedName name="HTML_Control" hidden="1">{"'Sheet1'!$A$1:$P$39","'Sheet1'!$A$1:$P$66"}</definedName>
    <definedName name="HTML_Control_1" hidden="1">{"'Sheet1'!$A$1:$P$39","'Sheet1'!$A$1:$P$66"}</definedName>
    <definedName name="HTML_Description" hidden="1">""</definedName>
    <definedName name="HTML_Email" hidden="1">"reginald.k.hunt.1@gsfc.nasa.gov"</definedName>
    <definedName name="HTML_Header" hidden="1">"Sheet1"</definedName>
    <definedName name="HTML_LastUpdate" hidden="1">"2/9/2001"</definedName>
    <definedName name="HTML_LineAfter" hidden="1">FALSE</definedName>
    <definedName name="HTML_LineBefore" hidden="1">FALSE</definedName>
    <definedName name="HTML_Name" hidden="1">"Reginald K. Hunt"</definedName>
    <definedName name="HTML_OBDlg2" hidden="1">TRUE</definedName>
    <definedName name="HTML_OBDlg4" hidden="1">TRUE</definedName>
    <definedName name="HTML_OS" hidden="1">0</definedName>
    <definedName name="HTML_PathFile" hidden="1">"C:\WINDOWS\DESKTOP\www_ioag\copy_from_server\MyHTML2-rkh.htm"</definedName>
    <definedName name="HTML_Title" hidden="1">"resources"</definedName>
  </definedName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7" i="10" l="1"/>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A144" i="7"/>
  <c r="A145" i="7"/>
  <c r="A146" i="7"/>
  <c r="A147" i="7"/>
  <c r="A148" i="7"/>
  <c r="A149" i="7"/>
  <c r="A150" i="7"/>
  <c r="A151" i="7"/>
  <c r="A152" i="7"/>
  <c r="A153" i="7"/>
  <c r="A154" i="7"/>
  <c r="A155" i="7"/>
  <c r="A156" i="7"/>
  <c r="A157" i="7"/>
  <c r="A158" i="7"/>
  <c r="A159" i="7"/>
  <c r="A160" i="7"/>
  <c r="A161" i="7"/>
  <c r="A162" i="7"/>
  <c r="A163" i="7"/>
  <c r="A164" i="7"/>
  <c r="A165" i="7"/>
  <c r="A166" i="7"/>
  <c r="A167" i="7"/>
  <c r="A168" i="7"/>
  <c r="A169" i="7"/>
  <c r="A170" i="7"/>
  <c r="A171" i="7"/>
  <c r="A172" i="7"/>
  <c r="A173" i="7"/>
  <c r="A174" i="7"/>
  <c r="A175" i="7"/>
  <c r="A176" i="7"/>
  <c r="A177" i="7"/>
  <c r="A178" i="7"/>
  <c r="A179" i="7"/>
  <c r="A180" i="7"/>
  <c r="A181" i="7"/>
  <c r="A182" i="7"/>
  <c r="A183" i="7"/>
  <c r="A184" i="7"/>
  <c r="A185" i="7"/>
  <c r="A186" i="7"/>
  <c r="A187" i="7"/>
  <c r="A188" i="7"/>
  <c r="A189" i="7"/>
  <c r="A190" i="7"/>
  <c r="A191" i="7"/>
  <c r="A192" i="7"/>
  <c r="A193" i="7"/>
  <c r="A194" i="7"/>
  <c r="A195" i="7"/>
  <c r="A196" i="7"/>
  <c r="A197" i="7"/>
  <c r="A198" i="7"/>
  <c r="A199" i="7"/>
  <c r="A200" i="7"/>
  <c r="A201" i="7"/>
  <c r="A202" i="7"/>
  <c r="A203" i="7"/>
  <c r="A204" i="7"/>
  <c r="A205" i="7"/>
  <c r="A206" i="7"/>
  <c r="A207" i="7"/>
  <c r="A208" i="7"/>
  <c r="A209" i="7"/>
  <c r="A210" i="7"/>
  <c r="A211" i="7"/>
  <c r="A212" i="7"/>
  <c r="A213" i="7"/>
  <c r="A214" i="7"/>
  <c r="A215" i="7"/>
  <c r="A216" i="7"/>
  <c r="A217" i="7"/>
  <c r="A218" i="7"/>
  <c r="A219" i="7"/>
  <c r="A220" i="7"/>
  <c r="A221" i="7"/>
  <c r="A222" i="7"/>
  <c r="A223" i="7"/>
  <c r="A224" i="7"/>
  <c r="A225" i="7"/>
  <c r="A226" i="7"/>
  <c r="A227" i="7"/>
  <c r="A228" i="7"/>
  <c r="A229" i="7"/>
  <c r="A230" i="7"/>
  <c r="A231" i="7"/>
  <c r="A232" i="7"/>
  <c r="A233" i="7"/>
  <c r="A234" i="7"/>
  <c r="A235" i="7"/>
  <c r="A236" i="7"/>
  <c r="A237" i="7"/>
  <c r="A238" i="7"/>
  <c r="A239" i="7"/>
  <c r="A240" i="7"/>
  <c r="A241" i="7"/>
  <c r="A5" i="8"/>
  <c r="A6" i="9"/>
  <c r="A7" i="9"/>
  <c r="A8" i="9"/>
  <c r="A9" i="9"/>
  <c r="A10" i="9"/>
  <c r="A11" i="9"/>
  <c r="A12" i="9"/>
  <c r="A13" i="9"/>
  <c r="A14" i="9"/>
  <c r="A15" i="9"/>
  <c r="A16" i="9"/>
  <c r="A17" i="9"/>
  <c r="A6" i="10"/>
  <c r="A5" i="9"/>
</calcChain>
</file>

<file path=xl/sharedStrings.xml><?xml version="1.0" encoding="utf-8"?>
<sst xmlns="http://schemas.openxmlformats.org/spreadsheetml/2006/main" count="4672" uniqueCount="1212">
  <si>
    <t>Updated by</t>
  </si>
  <si>
    <t>CNES</t>
  </si>
  <si>
    <t>CALIPSO</t>
  </si>
  <si>
    <t>Owner Agency</t>
  </si>
  <si>
    <t>Mission Accronym</t>
  </si>
  <si>
    <t>Mission Name (in full)</t>
  </si>
  <si>
    <t>Potential Extension</t>
  </si>
  <si>
    <t>TT&amp;C Frequency Band</t>
  </si>
  <si>
    <t>Proxy Link return Bandwidth or Bit Rate</t>
  </si>
  <si>
    <t>Return data Bandwidth or Bit Rate</t>
  </si>
  <si>
    <t>ISL return Bandwidth or Bit Rate</t>
  </si>
  <si>
    <t>Remarks or notes</t>
  </si>
  <si>
    <t>Manned or Robotic (M / R)</t>
  </si>
  <si>
    <t>Target Start Date</t>
  </si>
  <si>
    <t>Orbit type (1)</t>
  </si>
  <si>
    <t>Status (2)</t>
  </si>
  <si>
    <t>Designed Termination Date</t>
  </si>
  <si>
    <t>Return data Frequency Bands</t>
  </si>
  <si>
    <t>Proxy Link Frequency Bands</t>
  </si>
  <si>
    <t>ISL Frequency Bands</t>
  </si>
  <si>
    <t>N°</t>
  </si>
  <si>
    <t>(1)  Orbit Type:  Ee = Equatorial Earth Orbiter; Ei = Inclined Earth Orbiter; Ep = Polar Earth Orbiter; Es = Sun Synchronous Earth Orbiter; G = Geostationary; H = High Elliptical Earth Orbit; R = Earth orbiter Relay; O = Other orbit type (specify in remarks)</t>
  </si>
  <si>
    <t>Updated on</t>
  </si>
  <si>
    <t>Soula</t>
  </si>
  <si>
    <t>HELIOS</t>
  </si>
  <si>
    <t>R</t>
  </si>
  <si>
    <t>Es</t>
  </si>
  <si>
    <t>O</t>
  </si>
  <si>
    <t>S</t>
  </si>
  <si>
    <t>NC</t>
  </si>
  <si>
    <t>X</t>
  </si>
  <si>
    <t>NA</t>
  </si>
  <si>
    <t>End 2014</t>
  </si>
  <si>
    <t>G</t>
  </si>
  <si>
    <t>End 2016</t>
  </si>
  <si>
    <t>PLEIADES</t>
  </si>
  <si>
    <t>ELISA</t>
  </si>
  <si>
    <t>TARANIS</t>
  </si>
  <si>
    <t>CERES</t>
  </si>
  <si>
    <t>CSO-MUSIS</t>
  </si>
  <si>
    <t>D</t>
  </si>
  <si>
    <t>P</t>
  </si>
  <si>
    <t>SMOS</t>
  </si>
  <si>
    <t>Salinity and Moisture Observation Satellite)</t>
  </si>
  <si>
    <t>End 2012</t>
  </si>
  <si>
    <t>Tool for the Analysis of RAdiation from lightNIng and Sprites</t>
  </si>
  <si>
    <t>Last Launch was Dec 18, 2009.</t>
  </si>
  <si>
    <t>Launch was  Nov 02, 2009. CNES controls the satellite in routine operations, on behalf of ESA.</t>
  </si>
  <si>
    <t>Mid 2015</t>
  </si>
  <si>
    <t>465 Mbps</t>
  </si>
  <si>
    <t>ESA</t>
  </si>
  <si>
    <t>S-Band</t>
  </si>
  <si>
    <t>S- &amp; X- Band</t>
  </si>
  <si>
    <t>Ep</t>
  </si>
  <si>
    <t>X-Band</t>
  </si>
  <si>
    <t>MEX</t>
  </si>
  <si>
    <t>Mars Express</t>
  </si>
  <si>
    <t>X-Band / S-Band (Emerg)</t>
  </si>
  <si>
    <t>26 - 262 Kbps</t>
  </si>
  <si>
    <t>EXM</t>
  </si>
  <si>
    <t>XMM-Newton</t>
  </si>
  <si>
    <t>X-ray Multi Mirror Mission</t>
  </si>
  <si>
    <t>CLUSTER II</t>
  </si>
  <si>
    <t>2 - 262 Kbps</t>
  </si>
  <si>
    <t>INTEGRAL</t>
  </si>
  <si>
    <t>International Gamma-Ray Astrophysical Laboratory</t>
  </si>
  <si>
    <t>131 Kbps</t>
  </si>
  <si>
    <t>Perigee: 7,500 Km, Apogee: 155,300 Km</t>
  </si>
  <si>
    <t>L2</t>
  </si>
  <si>
    <t>Planet</t>
  </si>
  <si>
    <t>LPF</t>
  </si>
  <si>
    <t>Lisa Pathfinder</t>
  </si>
  <si>
    <t>L1</t>
  </si>
  <si>
    <t>GAIA</t>
  </si>
  <si>
    <t>Bepi-Colombo</t>
  </si>
  <si>
    <t>X- and Ka- Band</t>
  </si>
  <si>
    <t>X- &amp; Ka- Band</t>
  </si>
  <si>
    <t>JWST</t>
  </si>
  <si>
    <t>LISA</t>
  </si>
  <si>
    <t>Laser Interferometer Space Antenna</t>
  </si>
  <si>
    <t>SOLO</t>
  </si>
  <si>
    <t>Solar Orbiter</t>
  </si>
  <si>
    <t>Orbit around Sun</t>
  </si>
  <si>
    <t>GALILEO</t>
  </si>
  <si>
    <t>C- &amp; L- Band for Navigation</t>
  </si>
  <si>
    <t>25 Kbps</t>
  </si>
  <si>
    <t>Proba 2</t>
  </si>
  <si>
    <t>Sun Watcher Mission</t>
  </si>
  <si>
    <t>64 Kbps</t>
  </si>
  <si>
    <t>LEO, sun synchronous</t>
  </si>
  <si>
    <t>Proba 3</t>
  </si>
  <si>
    <t>Formation Flying Technology Demonstrator</t>
  </si>
  <si>
    <t>Columbus</t>
  </si>
  <si>
    <t>M</t>
  </si>
  <si>
    <t>MERLIN</t>
  </si>
  <si>
    <t>Methane Remote Sensing LIDAR Mission</t>
  </si>
  <si>
    <t>TBD</t>
  </si>
  <si>
    <t>DLR</t>
  </si>
  <si>
    <t>2Q 2010</t>
  </si>
  <si>
    <t>M.Pilgram</t>
  </si>
  <si>
    <t>ENMAP</t>
  </si>
  <si>
    <t>SB1 / SB2</t>
  </si>
  <si>
    <t>SATCOMBw1, SATCOMBw2</t>
  </si>
  <si>
    <t>TerraSAR-X</t>
  </si>
  <si>
    <t>TanDEM-X</t>
  </si>
  <si>
    <t>S, Ka</t>
  </si>
  <si>
    <t>PRISMA</t>
  </si>
  <si>
    <t>KARI</t>
  </si>
  <si>
    <t>KOMPSAT-2</t>
  </si>
  <si>
    <t>320 Mbps</t>
  </si>
  <si>
    <t>KOMPSAT-3</t>
  </si>
  <si>
    <t>320 Mbps x 2 ch</t>
  </si>
  <si>
    <t>KOMPSAT-3A</t>
  </si>
  <si>
    <t>3Q 2013</t>
  </si>
  <si>
    <t>JAXA</t>
  </si>
  <si>
    <t>-</t>
  </si>
  <si>
    <t>S, X</t>
  </si>
  <si>
    <t>630km  97.8degree</t>
  </si>
  <si>
    <t xml:space="preserve">HDR communication experiments in Ka-band </t>
  </si>
  <si>
    <t>666km  98degree</t>
  </si>
  <si>
    <t>Navigation experiment in L-band
39970x31602km, 45degree</t>
  </si>
  <si>
    <t>Feeder-link in Ka-band</t>
  </si>
  <si>
    <t>Ka</t>
  </si>
  <si>
    <t>628km  97.92deg</t>
  </si>
  <si>
    <t>699.6km 98degree</t>
  </si>
  <si>
    <t>798km  98degree  LST 10:30±15min</t>
  </si>
  <si>
    <t>677km  98.151degree</t>
  </si>
  <si>
    <t>950km x 1150km, 31degree</t>
  </si>
  <si>
    <t>L</t>
  </si>
  <si>
    <t>Eliptical</t>
  </si>
  <si>
    <t>LRO</t>
  </si>
  <si>
    <t>Lunar Reconnaissance Orbiter</t>
  </si>
  <si>
    <t>NASA</t>
  </si>
  <si>
    <t>MRO</t>
  </si>
  <si>
    <t>MAVEN</t>
  </si>
  <si>
    <t>UHF</t>
  </si>
  <si>
    <t>Mars Surface</t>
  </si>
  <si>
    <t>ASI</t>
  </si>
  <si>
    <t>AGILE</t>
  </si>
  <si>
    <t>Ee</t>
  </si>
  <si>
    <t>32-1024 kbps</t>
  </si>
  <si>
    <t>Operation</t>
  </si>
  <si>
    <t>AIM</t>
  </si>
  <si>
    <t>Aeronomy of Ice in the Mesosphere</t>
  </si>
  <si>
    <t>4000 kbps</t>
  </si>
  <si>
    <t>Aqua</t>
  </si>
  <si>
    <t>Earth Observing System Afternoon</t>
  </si>
  <si>
    <t>LEO</t>
  </si>
  <si>
    <t>NASA/JAXA</t>
  </si>
  <si>
    <t>Development</t>
  </si>
  <si>
    <t>Atlas NASA ELV</t>
  </si>
  <si>
    <t>Aura</t>
  </si>
  <si>
    <t>Earth Observing System Chemistry</t>
  </si>
  <si>
    <t>LEO-P</t>
  </si>
  <si>
    <t>Chandra XRO</t>
  </si>
  <si>
    <t>Chandra X-Ray Observatory</t>
  </si>
  <si>
    <t>NASA/ESA</t>
  </si>
  <si>
    <t>Commercial Crew Program</t>
  </si>
  <si>
    <t>Commercial Resupply Services</t>
  </si>
  <si>
    <t>Constellation Observing System for Meteorology, Ionosphere and Climate</t>
  </si>
  <si>
    <t>Ku</t>
  </si>
  <si>
    <t>Geotail</t>
  </si>
  <si>
    <t>International Solar-Terrestrial Physics Project</t>
  </si>
  <si>
    <t>Geostationary Operational Environmental Satellite</t>
  </si>
  <si>
    <t>GEO</t>
  </si>
  <si>
    <t>GOES-T</t>
  </si>
  <si>
    <t>GOES-U</t>
  </si>
  <si>
    <t>GPM Core</t>
  </si>
  <si>
    <t>Global Precipitation Mission</t>
  </si>
  <si>
    <t>NASA/DLR</t>
  </si>
  <si>
    <t>Gravity Recovery and Climate Experiment Follow-On</t>
  </si>
  <si>
    <t>HST</t>
  </si>
  <si>
    <t>HST-D</t>
  </si>
  <si>
    <t>ICESat-2</t>
  </si>
  <si>
    <t>Ice, Cloud, and land Elevation Satellite</t>
  </si>
  <si>
    <t>IRIS</t>
  </si>
  <si>
    <t>Interface Region Imaging Spectrograph</t>
  </si>
  <si>
    <t>15 Msps</t>
  </si>
  <si>
    <t>ISS</t>
  </si>
  <si>
    <t>International Space Station</t>
  </si>
  <si>
    <t>Joint Polar Satellite System</t>
  </si>
  <si>
    <t>JPSS-2</t>
  </si>
  <si>
    <t>Landsat Data Continuity Mission</t>
  </si>
  <si>
    <t>MMS</t>
  </si>
  <si>
    <t>Magnetosphere Multiscale</t>
  </si>
  <si>
    <t>Nuclear Spectroscopic Telescope Array</t>
  </si>
  <si>
    <t>OCO-2</t>
  </si>
  <si>
    <t>Orbiting Carbon Observatory Replacement</t>
  </si>
  <si>
    <t>PACE</t>
  </si>
  <si>
    <t>Pre-Aerosol, Clouds, and Ocean Ecosystem</t>
  </si>
  <si>
    <t>Geospace Mission Radiation Belt Storm Probes</t>
  </si>
  <si>
    <t>n/a</t>
  </si>
  <si>
    <t>NASA/CSA</t>
  </si>
  <si>
    <t>SciSat-1</t>
  </si>
  <si>
    <t>Science Satellite</t>
  </si>
  <si>
    <t>LEO (650km x 640km x 74°)</t>
  </si>
  <si>
    <t>Space Launch System</t>
  </si>
  <si>
    <t>SMAP</t>
  </si>
  <si>
    <t>Soil Moisture Active Passive mission</t>
  </si>
  <si>
    <t>130 Mbps, 151.32 Msps (302.62 Msps after coding)</t>
  </si>
  <si>
    <t>Solar-B/Hinode</t>
  </si>
  <si>
    <t>SORCE</t>
  </si>
  <si>
    <t>SOlar Radiation and Climate Experiment</t>
  </si>
  <si>
    <t>Swift</t>
  </si>
  <si>
    <t>Swift Gamma Ray Burst Explorer</t>
  </si>
  <si>
    <t>SWOT</t>
  </si>
  <si>
    <t>Terra</t>
  </si>
  <si>
    <t>Earth Observing System Morning</t>
  </si>
  <si>
    <t>Ku or X</t>
  </si>
  <si>
    <t>TIMED</t>
  </si>
  <si>
    <t>Mop</t>
  </si>
  <si>
    <t>Moe</t>
  </si>
  <si>
    <t>Ka 26 GHz</t>
  </si>
  <si>
    <t>Mars Reconnaissance Orbiter</t>
  </si>
  <si>
    <t>X, Ka 32GHz</t>
  </si>
  <si>
    <t>MSL Curiosity</t>
  </si>
  <si>
    <t>Mars Science Laboratory - Curiosity</t>
  </si>
  <si>
    <t>Spitzer Space Telescope</t>
  </si>
  <si>
    <t>Wind</t>
  </si>
  <si>
    <t>ACE</t>
  </si>
  <si>
    <t>Advanced Composition Explorer</t>
  </si>
  <si>
    <t>Voyager-1</t>
  </si>
  <si>
    <t>Voyager-2</t>
  </si>
  <si>
    <t>New Horizons</t>
  </si>
  <si>
    <t>JUNO</t>
  </si>
  <si>
    <t>JUpiter Near-polar Orbiter</t>
  </si>
  <si>
    <t>OSIRIS-REx</t>
  </si>
  <si>
    <t>Origins-Spectral Interpretation-Resource Identification-Security-Regolith Explorer</t>
  </si>
  <si>
    <t>~2021</t>
  </si>
  <si>
    <t>Discovery-15</t>
  </si>
  <si>
    <t>~2024</t>
  </si>
  <si>
    <t>3Q 2006</t>
  </si>
  <si>
    <t>Launched was July 28, 2006</t>
  </si>
  <si>
    <t>2Q 2012</t>
  </si>
  <si>
    <t>2Q 2014</t>
  </si>
  <si>
    <t>2Q 2018</t>
  </si>
  <si>
    <t>Cooperation with DLR (under definition)</t>
  </si>
  <si>
    <t xml:space="preserve">Surface Water </t>
  </si>
  <si>
    <t>IOAG Secretariat Notes</t>
  </si>
  <si>
    <t>BIROS</t>
  </si>
  <si>
    <t>CSA</t>
  </si>
  <si>
    <t>Cloud Aerosol Lidar and Infrared Pathfinder Satellite Observations</t>
  </si>
  <si>
    <t>Mid 2009</t>
  </si>
  <si>
    <t>Launch was April 28, 2006.</t>
  </si>
  <si>
    <t>Target Start Date (day/month-year)</t>
  </si>
  <si>
    <t>X- Band</t>
  </si>
  <si>
    <t>Suomi National Polar-orbiting Partnership</t>
  </si>
  <si>
    <t>DLR / NASA</t>
  </si>
  <si>
    <t>TSX-1</t>
  </si>
  <si>
    <t>TDX-1</t>
  </si>
  <si>
    <t>Ku, Ka</t>
  </si>
  <si>
    <t>Eu:CROPIS</t>
  </si>
  <si>
    <t>2Mbps</t>
  </si>
  <si>
    <t>GRACE_FO</t>
  </si>
  <si>
    <t>GRACE Follow On</t>
  </si>
  <si>
    <t>European Data Relay Satellite</t>
  </si>
  <si>
    <t>SBP</t>
  </si>
  <si>
    <t>Global Astrometric Interferometer for Astrophysics</t>
  </si>
  <si>
    <t>BEPI</t>
  </si>
  <si>
    <t>Proba 1</t>
  </si>
  <si>
    <t>Earth Observation</t>
  </si>
  <si>
    <t>Proba V</t>
  </si>
  <si>
    <t>Assignment to Earth Missions assumes that the selected mission can accomplish its science from Earth orbit.  Otherwise, ths mission belongs in the Other Missions collection.</t>
  </si>
  <si>
    <t>~2030</t>
  </si>
  <si>
    <t>Astro SMEX-1</t>
  </si>
  <si>
    <t>Astro SMEX-2</t>
  </si>
  <si>
    <t>~2027</t>
  </si>
  <si>
    <t>~2023</t>
  </si>
  <si>
    <t>ESDS-01</t>
  </si>
  <si>
    <t>Earth Sciences Decadal Survey</t>
  </si>
  <si>
    <t>~2025</t>
  </si>
  <si>
    <t>ESDS-02</t>
  </si>
  <si>
    <t>~2026</t>
  </si>
  <si>
    <t>ESDS-03</t>
  </si>
  <si>
    <t>ESDS-04</t>
  </si>
  <si>
    <t>~2029</t>
  </si>
  <si>
    <t>~2031</t>
  </si>
  <si>
    <t>Earth Venture placeholder mission</t>
  </si>
  <si>
    <t>~2020</t>
  </si>
  <si>
    <t>HEO</t>
  </si>
  <si>
    <t>Suomi NPP</t>
  </si>
  <si>
    <t>~2035</t>
  </si>
  <si>
    <t>Geophysical environment monitoring station operating on Martian surface.  Note that the data rate shown only applies in cruise.  Proximity link to a relay is used for data return once on station.</t>
  </si>
  <si>
    <t>Map/Mar</t>
  </si>
  <si>
    <t>Mars Polar Orbit, but serves as relay too.</t>
  </si>
  <si>
    <t>Mars Polar Orbit, but serves as relay too.  Note that the Ka-band is not currently used due to an equipment failure, though an as yet unused backup remains available.</t>
  </si>
  <si>
    <t>Competed mission, specific destination unknown.</t>
  </si>
  <si>
    <t>~2033</t>
  </si>
  <si>
    <t>Assignment to Other Missions assumes that the selected mission involves a target destination beyond Earth Orbit.  Otherwise, ths mission belongs in the Earth Missions collection.</t>
  </si>
  <si>
    <t>SOHO</t>
  </si>
  <si>
    <t>SOlar and Heliospheric Observatory</t>
  </si>
  <si>
    <t>S/X</t>
  </si>
  <si>
    <t>JASON</t>
  </si>
  <si>
    <t>JASON (Follow on of TOPEX POSEIDON)</t>
  </si>
  <si>
    <t>Ei (66°)</t>
  </si>
  <si>
    <t>CNES controls the in flight satellites in case of emergencey on behalf of NASA/NOAA or EUMETSAT.</t>
  </si>
  <si>
    <t>Mid 2020</t>
  </si>
  <si>
    <t>Mid 2025</t>
  </si>
  <si>
    <t>The system is with two satellites launched in Dec 2011 and Dec 2012.</t>
  </si>
  <si>
    <t>LEOP, Routine Wallker Constellation</t>
  </si>
  <si>
    <t>under recovery</t>
  </si>
  <si>
    <t>Launched was May 17, 2012</t>
  </si>
  <si>
    <t>2Q 2017</t>
  </si>
  <si>
    <t>COMS</t>
  </si>
  <si>
    <t>6.19 Mbps</t>
  </si>
  <si>
    <t>Geo-KOMPSAT-2A</t>
  </si>
  <si>
    <t>KOMPSAT-6</t>
  </si>
  <si>
    <t>1Mbps / 300Mbps</t>
  </si>
  <si>
    <t>optical (1064nm)</t>
  </si>
  <si>
    <t>Bitrate S / X-Band</t>
  </si>
  <si>
    <t>S/opt</t>
  </si>
  <si>
    <t>S-Band LEOP only</t>
  </si>
  <si>
    <t>64kbps / 320Mbps</t>
  </si>
  <si>
    <t>3Mbps</t>
  </si>
  <si>
    <t>optical (1064nm) / Ka</t>
  </si>
  <si>
    <t>COL</t>
  </si>
  <si>
    <t>S/Ku</t>
  </si>
  <si>
    <t>UKSA</t>
  </si>
  <si>
    <t>TDS-1</t>
  </si>
  <si>
    <t>TechDemoSat-1</t>
  </si>
  <si>
    <t>UKube-1</t>
  </si>
  <si>
    <t>CSK</t>
  </si>
  <si>
    <t>1 MBPS</t>
  </si>
  <si>
    <t>7-june-2007</t>
  </si>
  <si>
    <t>7-Sept-2012</t>
  </si>
  <si>
    <t>310 Mb/s</t>
  </si>
  <si>
    <t>9-dec-2007</t>
  </si>
  <si>
    <t>25-oct-2008</t>
  </si>
  <si>
    <t>25-jan-2014</t>
  </si>
  <si>
    <t>CSG</t>
  </si>
  <si>
    <t>~500 Mb/s</t>
  </si>
  <si>
    <t>Moon</t>
  </si>
  <si>
    <t>Geo-KOMPSAT-2B</t>
  </si>
  <si>
    <t>E</t>
  </si>
  <si>
    <t>2 in flight satellites from 2004</t>
  </si>
  <si>
    <t>End 2023</t>
  </si>
  <si>
    <t>2 in flight satellites from 2011</t>
  </si>
  <si>
    <t>4 in flight satellites from 2011</t>
  </si>
  <si>
    <t>2019-Jun</t>
  </si>
  <si>
    <t>8Mbps / 400Mbps</t>
  </si>
  <si>
    <t>P Allan</t>
  </si>
  <si>
    <t>2015 Q3</t>
  </si>
  <si>
    <t>VHF, S</t>
  </si>
  <si>
    <t>9600bps / 1Mbps</t>
  </si>
  <si>
    <t>Operations</t>
  </si>
  <si>
    <t>Proposed</t>
  </si>
  <si>
    <t>Astrophysics Medium-Class Explorer mission</t>
  </si>
  <si>
    <t>Astrophysics Small Explorer mission</t>
  </si>
  <si>
    <t>Astro SMEX-3</t>
  </si>
  <si>
    <t>Atlas</t>
  </si>
  <si>
    <t>NASA/NSF</t>
  </si>
  <si>
    <t>COSMIC (Formosat 3A, 3B, 3D, 3E, 3F)</t>
  </si>
  <si>
    <t>EVM-3</t>
  </si>
  <si>
    <t>EVM-4</t>
  </si>
  <si>
    <t>EVM-5</t>
  </si>
  <si>
    <t>S (X: JAXA only)</t>
  </si>
  <si>
    <t>Multiple rates from 1 to 4600</t>
  </si>
  <si>
    <t>GRACE-FO</t>
  </si>
  <si>
    <t>Heliophysics Small Explorer mission</t>
  </si>
  <si>
    <t>Helio SMEX-3</t>
  </si>
  <si>
    <t>Hubble Space Telescope; Space Telescope; Large Space Telescope (obsolete)</t>
  </si>
  <si>
    <t>32 / 1024</t>
  </si>
  <si>
    <t>HST De-orbit</t>
  </si>
  <si>
    <t>ICON</t>
  </si>
  <si>
    <t>Ionospheric Connection</t>
  </si>
  <si>
    <t>NASA, et al.</t>
  </si>
  <si>
    <t>VHF and S</t>
  </si>
  <si>
    <t>NOAA</t>
  </si>
  <si>
    <t>USGS</t>
  </si>
  <si>
    <t>Landsat-7</t>
  </si>
  <si>
    <t>Land Satellite</t>
  </si>
  <si>
    <t>Landsat-8</t>
  </si>
  <si>
    <t>Landsat-9</t>
  </si>
  <si>
    <t>NASA/ISRO</t>
  </si>
  <si>
    <t>Optical</t>
  </si>
  <si>
    <t>Living With a Star placeholder mission</t>
  </si>
  <si>
    <t>NEOWISE</t>
  </si>
  <si>
    <t>Near Earth Object Wide-field Infrared Survey Explorer</t>
  </si>
  <si>
    <t>NuSTAR</t>
  </si>
  <si>
    <t>8 (SN), 4120 (USN)</t>
  </si>
  <si>
    <t>4000 QPSK</t>
  </si>
  <si>
    <t>S (n/a to SCaN)</t>
  </si>
  <si>
    <t>S (X-Band failed)</t>
  </si>
  <si>
    <t>STP-06</t>
  </si>
  <si>
    <t>Solar-Terrestrial Probe</t>
  </si>
  <si>
    <t>STP-07</t>
  </si>
  <si>
    <t>NASA/NOAA</t>
  </si>
  <si>
    <t>1, 2</t>
  </si>
  <si>
    <t>TESS</t>
  </si>
  <si>
    <t>Transiting Exoplanet Survey Satellite</t>
  </si>
  <si>
    <t>THEMIS-P3</t>
  </si>
  <si>
    <t>Time History of Events and Macroscale Interactions during Substorms</t>
  </si>
  <si>
    <t>THEMIS-P4</t>
  </si>
  <si>
    <t>THEMIS-P5</t>
  </si>
  <si>
    <t>Thermosphere, Ionosphere, Mesosphere Energetics and Dynamics</t>
  </si>
  <si>
    <t>Van Allen Probes</t>
  </si>
  <si>
    <t>125, 250, 500, 1000, 2000</t>
  </si>
  <si>
    <t>Circular polar.</t>
  </si>
  <si>
    <t>THEMIS-P1/ARTEMIS</t>
  </si>
  <si>
    <t>Time History of Events and Macroscale Interactions during Substorms; Acceleration, Reconnection, Turbulence and Electrodynamics of the Moon's Interaction with the Sun</t>
  </si>
  <si>
    <t>One of two spacecraft (THEMIS-P1 and P2) in low lunar, equatorial orbit.  Prograde.  Repurposed from 2007 THEMIS mission.</t>
  </si>
  <si>
    <t>THEMIS-P2/ARTEMIS</t>
  </si>
  <si>
    <t>One of two spacecraft (THEMIS-P1 and P2) in low lunar, equatorial orbit.  Retrograde.  Repurposed from 2007 THEMIS mission.</t>
  </si>
  <si>
    <t>~2041</t>
  </si>
  <si>
    <t>INterior exploration using Seismic Investigations, Geodesy and Heat Transport</t>
  </si>
  <si>
    <t>Mars 2020</t>
  </si>
  <si>
    <t>Mars 2020 Rover</t>
  </si>
  <si>
    <t>Band and data rate information assumes that the Mars 2020 Rover will be similar in design to MSL Curiosity.</t>
  </si>
  <si>
    <t>~2028</t>
  </si>
  <si>
    <t>Mars Atmosphere and Volitale EvolutioN</t>
  </si>
  <si>
    <t>2001 Mars Odyssey</t>
  </si>
  <si>
    <t>Sun-Earth L1</t>
  </si>
  <si>
    <t>Astrophysics placeholder mission</t>
  </si>
  <si>
    <t>Discovery-16</t>
  </si>
  <si>
    <t>DSCOVR</t>
  </si>
  <si>
    <t>Deep Space Climate Observatory</t>
  </si>
  <si>
    <t>Jupiter</t>
  </si>
  <si>
    <t>X, Ka 32 GHz</t>
  </si>
  <si>
    <t>Jupiter orbit with many flybys of Europa and Ganymede.  Return data rate is nominal.  Maximum data rate not yet determined.</t>
  </si>
  <si>
    <t>Heliophysics Explorer mission</t>
  </si>
  <si>
    <t>~2036</t>
  </si>
  <si>
    <t>This mission also makes use of a Ka 32 GHz downlink for radioscience (as well as a Ka 34 GHz uplink).</t>
  </si>
  <si>
    <t>James E. Webb Space Telescope</t>
  </si>
  <si>
    <t>Ka 26GHz</t>
  </si>
  <si>
    <t>Sun-Earth L2</t>
  </si>
  <si>
    <t>Earth Trailing Orbit.</t>
  </si>
  <si>
    <t>~2032</t>
  </si>
  <si>
    <t>Asteroid sample return mission to 1999 RQ36 (asteroid Bennu).   Sample canister returns to Earth September 2023.</t>
  </si>
  <si>
    <t>NASA is responsible for mission operations.  DSN is prime for telecommunications.</t>
  </si>
  <si>
    <t>Ka 32 GHz, X</t>
  </si>
  <si>
    <t>STEREO-A</t>
  </si>
  <si>
    <t>Solar-Terrestrial Relations Observatory - Ahead</t>
  </si>
  <si>
    <t>Earth Leading Orbit</t>
  </si>
  <si>
    <t>Solar System Escape; S-band downlink shut-off, unless emergency.  High-power downlink mode is 1.2 kbps; nominal mode is 160 bps.</t>
  </si>
  <si>
    <t>Sun-Earth L1.</t>
  </si>
  <si>
    <t>GOCE</t>
  </si>
  <si>
    <t>Gravity Field and Steady-State Ocean Circulation Explorer</t>
  </si>
  <si>
    <t>Ep, Es</t>
  </si>
  <si>
    <t>64 Kbps - 1 Mbps</t>
  </si>
  <si>
    <t>CRYOSAT 2</t>
  </si>
  <si>
    <t>Ice Trend Monitoring</t>
  </si>
  <si>
    <t>LEOP</t>
  </si>
  <si>
    <t>X-Band, 121.5, 243, 406, 1544.5 MHz</t>
  </si>
  <si>
    <t>Swarm</t>
  </si>
  <si>
    <t>Earth Magnetic Field</t>
  </si>
  <si>
    <t>S-Band (3 frequencies, one per sat)</t>
  </si>
  <si>
    <t>3 satellites, no extension discussed but possible</t>
  </si>
  <si>
    <t>Sentinel 1A</t>
  </si>
  <si>
    <t>Imaging Radar Mission</t>
  </si>
  <si>
    <t>Sentinel 2A</t>
  </si>
  <si>
    <t>Multi Spectral Earth Observation Mission</t>
  </si>
  <si>
    <t>Sentinel 3A</t>
  </si>
  <si>
    <t>Earth Remote Sensing</t>
  </si>
  <si>
    <t>Sentinel-5P</t>
  </si>
  <si>
    <t>Sentinel-5 precursor</t>
  </si>
  <si>
    <t>Sentinel 1B</t>
  </si>
  <si>
    <t>Sentinel 2B</t>
  </si>
  <si>
    <t>MetOp-C</t>
  </si>
  <si>
    <t>Meteorological Operational Polar Satellite</t>
  </si>
  <si>
    <t>Earth CARE</t>
  </si>
  <si>
    <t>Earth Clouds, Aerosols and Radiation Explorer Mission</t>
  </si>
  <si>
    <t>Ep, ES</t>
  </si>
  <si>
    <t>ADM-AEOLUS</t>
  </si>
  <si>
    <t>Atmospheric Dynamics Mission</t>
  </si>
  <si>
    <t>Sentinel 3B</t>
  </si>
  <si>
    <t>~2019</t>
  </si>
  <si>
    <t>Astro SMEX-4</t>
  </si>
  <si>
    <t>Astro SMEX-5</t>
  </si>
  <si>
    <t>Astro SMEX-6</t>
  </si>
  <si>
    <t>Delta NASA ELV</t>
  </si>
  <si>
    <t>Delta</t>
  </si>
  <si>
    <t>OCT 2024</t>
  </si>
  <si>
    <t>Helio SMEX-4</t>
  </si>
  <si>
    <t>Helio SMEX-5</t>
  </si>
  <si>
    <t>~2022</t>
  </si>
  <si>
    <t>NASA/ISRO Synthetic Aperture Radar</t>
  </si>
  <si>
    <t>SDO</t>
  </si>
  <si>
    <t>Solar Dynamics Observatory</t>
  </si>
  <si>
    <t>~2034</t>
  </si>
  <si>
    <t>Discovery-17</t>
  </si>
  <si>
    <t>Launched was March 25, 2015</t>
  </si>
  <si>
    <t>KOMPSAT-5</t>
  </si>
  <si>
    <t>155 Mbps x 2 ch</t>
  </si>
  <si>
    <t>Launched on August 22, 2013</t>
  </si>
  <si>
    <t>STSAT-3</t>
  </si>
  <si>
    <t>4Q 2013</t>
  </si>
  <si>
    <t>4Q 2017</t>
  </si>
  <si>
    <t>16 Mbps</t>
  </si>
  <si>
    <t>Launched on November 21, 2013</t>
  </si>
  <si>
    <t>115 Mbps, 31 Mbps</t>
  </si>
  <si>
    <t>115 Mbps</t>
  </si>
  <si>
    <t>CAS500-1</t>
  </si>
  <si>
    <t>MetOp-B</t>
  </si>
  <si>
    <t>70 Kbps</t>
  </si>
  <si>
    <t>120 Ks/s</t>
  </si>
  <si>
    <t>~2039</t>
  </si>
  <si>
    <t>~2042</t>
  </si>
  <si>
    <t>~2037</t>
  </si>
  <si>
    <t>Commercial Resupply Services - 2</t>
  </si>
  <si>
    <t>EVM-6</t>
  </si>
  <si>
    <t>STP-08</t>
  </si>
  <si>
    <t>STP-09</t>
  </si>
  <si>
    <t>Lunar Flashlight</t>
  </si>
  <si>
    <t>EM-1 secondary payload.  To be deployed after trans-lunar insertion burn.  Subject to the same launch date uncertainties as EM-1.  Data rate is approximate pending further spacecraft design and development.</t>
  </si>
  <si>
    <t>LunaH-Map</t>
  </si>
  <si>
    <t>Lunar Hydrogen Mapper</t>
  </si>
  <si>
    <t>Lunar IceCube</t>
  </si>
  <si>
    <t>Mars</t>
  </si>
  <si>
    <t>Astro-4</t>
  </si>
  <si>
    <t>Astro-5</t>
  </si>
  <si>
    <t>BioSentinel</t>
  </si>
  <si>
    <t>Heliocentric</t>
  </si>
  <si>
    <t>CUSPP+</t>
  </si>
  <si>
    <t>CubeSat mission to study Solar Particles over the Poles Enhancement</t>
  </si>
  <si>
    <t>NEA Scout</t>
  </si>
  <si>
    <t>Near Earth Asteroid Scout</t>
  </si>
  <si>
    <t>Asteroid Flyby</t>
  </si>
  <si>
    <t>Solar System Escape after Pluto flyby and Kuiper Belt Object flyby.  KBO flyby for 1/1/2019 proposed.</t>
  </si>
  <si>
    <t>NEOSsat</t>
  </si>
  <si>
    <t>M3MSat</t>
  </si>
  <si>
    <t>Radarsat-2</t>
  </si>
  <si>
    <t>Astrorilevatore Gamma a Immagini Leggero</t>
  </si>
  <si>
    <t>F. D'Amico</t>
  </si>
  <si>
    <t>LARES</t>
  </si>
  <si>
    <t>Laser Relativity Satellite</t>
  </si>
  <si>
    <t xml:space="preserve">LARES is a passive retro-reflector satellite designed for laser ranging scientific research. It is operational in a circular orbit at 1440 Km, 69,49° inclination. </t>
  </si>
  <si>
    <t>PRecursore IperSpettrale della Missione Applicativa</t>
  </si>
  <si>
    <t>Biomass</t>
  </si>
  <si>
    <t>measurements of forest biomass</t>
  </si>
  <si>
    <t>Sentinel 1C</t>
  </si>
  <si>
    <t>Sentinel 1D</t>
  </si>
  <si>
    <t>Sentinel 2C</t>
  </si>
  <si>
    <t>Sentinel 2D</t>
  </si>
  <si>
    <t>Sentinel 3C</t>
  </si>
  <si>
    <t>Sentinel 3D</t>
  </si>
  <si>
    <t>Ei</t>
  </si>
  <si>
    <t>Seosat</t>
  </si>
  <si>
    <t>optical high-resolution imaging mission</t>
  </si>
  <si>
    <t>S-/X-band</t>
  </si>
  <si>
    <t>X-band</t>
  </si>
  <si>
    <t>Map</t>
  </si>
  <si>
    <t>128 kbps</t>
  </si>
  <si>
    <t>Mai/Mar</t>
  </si>
  <si>
    <t>2.2Mbits</t>
  </si>
  <si>
    <t>Orbiter + EDL demonstrator, 400 Km circular orbit (orbit MAI AND MAR)</t>
  </si>
  <si>
    <t>ATHENA</t>
  </si>
  <si>
    <t>Advanced Telescope for High-ENergy Astrophysics</t>
  </si>
  <si>
    <t>halo orbit</t>
  </si>
  <si>
    <t>CHEOPS</t>
  </si>
  <si>
    <t>CHaracterising ExOPlanet Satellite</t>
  </si>
  <si>
    <t>no ops @ Esoc</t>
  </si>
  <si>
    <t>solar magnetic field mission</t>
  </si>
  <si>
    <t>EUCLID</t>
  </si>
  <si>
    <t>Dark Universe Mapping Mission</t>
  </si>
  <si>
    <t>K-band</t>
  </si>
  <si>
    <t>JUICE</t>
  </si>
  <si>
    <t>JUpiter ICy moons Explorer</t>
  </si>
  <si>
    <t>OPSSAT</t>
  </si>
  <si>
    <t>Technology Demonstrator</t>
  </si>
  <si>
    <t>PLATO</t>
  </si>
  <si>
    <t>PLAnetary Transits and Oscillations of stars</t>
  </si>
  <si>
    <t>Vegetation</t>
  </si>
  <si>
    <t>ArgoMoon</t>
  </si>
  <si>
    <r>
      <t>T</t>
    </r>
    <r>
      <rPr>
        <b/>
        <vertAlign val="subscript"/>
        <sz val="8"/>
        <rFont val="Arial Narrow"/>
        <family val="2"/>
      </rPr>
      <t>0</t>
    </r>
    <r>
      <rPr>
        <b/>
        <sz val="8"/>
        <rFont val="Arial Narrow"/>
        <family val="2"/>
      </rPr>
      <t>+6 months</t>
    </r>
  </si>
  <si>
    <t>Korea Multi-Purpose SATellite-2</t>
  </si>
  <si>
    <t>3Q 2017</t>
  </si>
  <si>
    <t>Sangil AHN</t>
  </si>
  <si>
    <t>Korea Multi-Purpose SATellite-3</t>
  </si>
  <si>
    <t>Korea Multi-Purpose SATellite-3A</t>
  </si>
  <si>
    <t>Korea Multi-Purpose SATellite-5</t>
  </si>
  <si>
    <t>Science Technolingy SATellite -3</t>
  </si>
  <si>
    <t>Comm.,Ocean and Meteo Satellite</t>
  </si>
  <si>
    <t>Geostationary Korea Multi-Purpose SATellite-2A</t>
  </si>
  <si>
    <t>Geostationary Korea Multi-Purpose SATellite-2B</t>
  </si>
  <si>
    <t>Korea Multi-Purpose SATellite-6</t>
  </si>
  <si>
    <t>Compact Advanced Satellie 500-1</t>
  </si>
  <si>
    <t>CAS500-2</t>
  </si>
  <si>
    <t>Compact Advanced Satellie 500-2</t>
  </si>
  <si>
    <t>KOMPSAT-7</t>
  </si>
  <si>
    <t>Korea Multi-Purpose SATellite-7</t>
  </si>
  <si>
    <t>KPLO</t>
  </si>
  <si>
    <t>Korea Pathfinder Lunar Orbiter</t>
  </si>
  <si>
    <t>None</t>
  </si>
  <si>
    <t>DEC 2021</t>
  </si>
  <si>
    <t>OMOTENASHI</t>
  </si>
  <si>
    <t>Note:  "Earth Missions" refers to Earth-Orbiting Missions (LEO, GEO, etc.)</t>
  </si>
  <si>
    <t>Note:  The "Other Missions" category is intended to include missions not in the other categories, including interplanetary missions (other than Mars) and missions in heliocentric orbit.</t>
  </si>
  <si>
    <t/>
  </si>
  <si>
    <t>INDEX</t>
  </si>
  <si>
    <t>INnavigative-technology Demonstration Expriment "REIMEI"</t>
  </si>
  <si>
    <t>1.5MHz</t>
  </si>
  <si>
    <t>GEOTAIL</t>
  </si>
  <si>
    <t>Magnetospheric Observation Satellite</t>
  </si>
  <si>
    <t>H</t>
  </si>
  <si>
    <t>5.2MHz</t>
  </si>
  <si>
    <t>SOLAR-B</t>
  </si>
  <si>
    <t>Solar Physics Satellite "HINODE"</t>
  </si>
  <si>
    <t>S: 2.9MHz
X: 2.8MHz</t>
  </si>
  <si>
    <t>WINDS</t>
  </si>
  <si>
    <t>Wideband InterNetworking engineering test and Demonstration Satellite "KIZUNA"</t>
  </si>
  <si>
    <t>GOSAT</t>
  </si>
  <si>
    <t>Greenhouse Gases Observing Satellite “IBUKI”</t>
  </si>
  <si>
    <t>123MHz
(138Mbps)</t>
  </si>
  <si>
    <t>HTV-series</t>
  </si>
  <si>
    <t>H-II Transfer Vehicle - series</t>
  </si>
  <si>
    <t>6MHz</t>
  </si>
  <si>
    <t>HTV-series is launched annually</t>
  </si>
  <si>
    <t>T.S</t>
  </si>
  <si>
    <t>QZS-1</t>
  </si>
  <si>
    <t>S,C</t>
  </si>
  <si>
    <t>ASTRO-EII</t>
  </si>
  <si>
    <t>X-ray Astronomy Satellite "SUZAKU"</t>
  </si>
  <si>
    <t>2015 or Early 2016</t>
  </si>
  <si>
    <t>10MHz</t>
  </si>
  <si>
    <t>551km  31degree, completed its mission and waitng for its termination</t>
  </si>
  <si>
    <t>JEM/ICS</t>
  </si>
  <si>
    <t>Japanese Experiment Module/Inter-orbit Communication System</t>
  </si>
  <si>
    <t>250MHz
(50Mbps)</t>
  </si>
  <si>
    <t>T.S.</t>
  </si>
  <si>
    <t>ALOS-2</t>
  </si>
  <si>
    <t>Advanced Land Observation Satellite-2</t>
  </si>
  <si>
    <t>300MHz
(800Mbps)</t>
  </si>
  <si>
    <t>S: 6.4MHz
Ka: 300MHz</t>
  </si>
  <si>
    <t>SLATS</t>
  </si>
  <si>
    <t>Super Low Altitude Test Satellite</t>
  </si>
  <si>
    <t>GCOM-W</t>
  </si>
  <si>
    <t>Global Change Observation Mission 1st - Water</t>
  </si>
  <si>
    <t>20MHz</t>
  </si>
  <si>
    <t>GCOM-C</t>
  </si>
  <si>
    <t>Global Change Observation Mission 1st - Climate</t>
  </si>
  <si>
    <t>SDS-4</t>
  </si>
  <si>
    <t>Small Demonstration Satellite-4</t>
  </si>
  <si>
    <t>2MHz</t>
  </si>
  <si>
    <t>Small space science Platform for Rapid INvestigationand Test</t>
  </si>
  <si>
    <t>GOSAT-2</t>
  </si>
  <si>
    <t>Greenhouse Gases Observing Satellite 2</t>
  </si>
  <si>
    <t>ERG</t>
  </si>
  <si>
    <t>Energization and Radiation in Geospace</t>
  </si>
  <si>
    <t>JDRS</t>
  </si>
  <si>
    <t>Japanese Data Relay System</t>
  </si>
  <si>
    <t>ALOS-3</t>
  </si>
  <si>
    <t>Advanced Land Observation Satellite-3
(Advanced Optical Satellite)</t>
  </si>
  <si>
    <t>669km  98degree</t>
  </si>
  <si>
    <t>ALOS-4</t>
  </si>
  <si>
    <t>Advanced Land Observation Satellite-4
(Advanced Radar Satellite)</t>
  </si>
  <si>
    <t>628km  97.9degree</t>
  </si>
  <si>
    <t>10Mbps</t>
  </si>
  <si>
    <t>Engineering Test Satellite - 9</t>
  </si>
  <si>
    <t>H, G</t>
  </si>
  <si>
    <t>SLIM</t>
  </si>
  <si>
    <t>Smart Lander for Investigating Moon</t>
  </si>
  <si>
    <t>Outstanding MOon  exploration TEchnologies demonstrated by NAno Semi-Hand Impactor</t>
  </si>
  <si>
    <t>128bps</t>
  </si>
  <si>
    <t>MMX</t>
  </si>
  <si>
    <t>Martian Moons eXplorer</t>
  </si>
  <si>
    <t>Planet-C</t>
  </si>
  <si>
    <t>Venus Climate Orbiter : AKATSUKI</t>
  </si>
  <si>
    <t>Venus</t>
  </si>
  <si>
    <t>3.4MHz</t>
  </si>
  <si>
    <t>IKAROS</t>
  </si>
  <si>
    <t>Small Solar Pawer Sail Demonstrator"IKAROS"</t>
  </si>
  <si>
    <t>passing by Venus orbit</t>
  </si>
  <si>
    <t>MMO</t>
  </si>
  <si>
    <t>Mercury Exploration Project “BepiColombo”</t>
  </si>
  <si>
    <t>Mercury</t>
  </si>
  <si>
    <t>1-year after Mercury arrival</t>
  </si>
  <si>
    <t>1-year extention</t>
  </si>
  <si>
    <t>Hayabusa-2</t>
  </si>
  <si>
    <t>Asteroid Explorer</t>
  </si>
  <si>
    <t>Asteroid</t>
  </si>
  <si>
    <t>X,
Ka</t>
  </si>
  <si>
    <t>SPICA</t>
  </si>
  <si>
    <t>SpaceInfrared Telescope for Cosmology and Astrophysics</t>
  </si>
  <si>
    <t xml:space="preserve">JAXA </t>
  </si>
  <si>
    <t>PROCYON</t>
  </si>
  <si>
    <t>Proximate Object Close flYby with Optical Navigation</t>
  </si>
  <si>
    <t>EQUULEUS</t>
  </si>
  <si>
    <t>EQUilibriUm Lunar-Earth point 6U Spacecraft</t>
  </si>
  <si>
    <t>Earth-Moon Lagrange Point</t>
  </si>
  <si>
    <t>X, Ka</t>
  </si>
  <si>
    <t>32kbps</t>
  </si>
  <si>
    <t>Near-Earth Object Surveillance Satellite</t>
  </si>
  <si>
    <t>LEO (776km x 792 km, 98.61°)</t>
  </si>
  <si>
    <t>JF Levesque</t>
  </si>
  <si>
    <t>Maritime Monitoring &amp; Messaging Micro-Satelltie</t>
  </si>
  <si>
    <t>LEO (650 km)</t>
  </si>
  <si>
    <t>LEO SSO</t>
  </si>
  <si>
    <t>512 kbps</t>
  </si>
  <si>
    <t>Radarsat Constellation Mission</t>
  </si>
  <si>
    <t>LEO SSO (592.7km)</t>
  </si>
  <si>
    <t>N/A</t>
  </si>
  <si>
    <t>EXOMARS 2016 (TGO)</t>
  </si>
  <si>
    <t>EXOMARS 2020 (RSP)</t>
  </si>
  <si>
    <t>8.5MHz</t>
  </si>
  <si>
    <t>KLL</t>
  </si>
  <si>
    <t>Korean Lunar Lander</t>
  </si>
  <si>
    <t>&lt;2030</t>
  </si>
  <si>
    <t>End 2020</t>
  </si>
  <si>
    <t>The system is with three satellites to be launched from 2018.</t>
  </si>
  <si>
    <t>ANGELS</t>
  </si>
  <si>
    <t>Argos Nanosat</t>
  </si>
  <si>
    <t>MICROCARB</t>
  </si>
  <si>
    <t xml:space="preserve">Es </t>
  </si>
  <si>
    <t>German Forces</t>
  </si>
  <si>
    <t>SAR-LUPE</t>
  </si>
  <si>
    <t>SAR-Lupe</t>
  </si>
  <si>
    <t>Q4/2022</t>
  </si>
  <si>
    <t>30Mbps</t>
  </si>
  <si>
    <t>Sar-Lupe 1-5, only Backup</t>
  </si>
  <si>
    <t>4Mbps /200Mbps (opt)</t>
  </si>
  <si>
    <t>ESA/Airbus</t>
  </si>
  <si>
    <t>EDRS-A/C</t>
  </si>
  <si>
    <t>2031
2033</t>
  </si>
  <si>
    <t>ESA/DLR</t>
  </si>
  <si>
    <t>2025/2030</t>
  </si>
  <si>
    <t>/32Mbps up, 300 Mbps down</t>
  </si>
  <si>
    <t>Eutelsat /DLR</t>
  </si>
  <si>
    <t>TDP1</t>
  </si>
  <si>
    <t>Alphasat-TDP1</t>
  </si>
  <si>
    <t>1,8 GBit/s</t>
  </si>
  <si>
    <t>TDP1 payload of Alphasat</t>
  </si>
  <si>
    <t>IXPE</t>
  </si>
  <si>
    <t>Imaging X-ray Polarimetry Explorer</t>
  </si>
  <si>
    <t>GOES-16</t>
  </si>
  <si>
    <t>Mission name updated to GOES-16 after launch (originally GOES-R).</t>
  </si>
  <si>
    <t>GOES-17</t>
  </si>
  <si>
    <t>Mission name updated to GOES-17 after launch (originally GOES-S).</t>
  </si>
  <si>
    <t>SEP 2022</t>
  </si>
  <si>
    <t>Cislunar</t>
  </si>
  <si>
    <t>SEP 2025</t>
  </si>
  <si>
    <t>Lucy</t>
  </si>
  <si>
    <t>Discovery-13. It'll arrive at its first destination, a main belt asteroid, in 2025. From 2027 to 2033, Lucy will explore six Jupiter Trojan asteroids.</t>
  </si>
  <si>
    <t>Psyche</t>
  </si>
  <si>
    <t>Discovery-14. Prime target is asteroid "16 Psyche" in main asteroid belt with arrival in 1/14/2026. Will carry the 1st DSOC flight terminal to demo deep space optical communications.</t>
  </si>
  <si>
    <t>AUG 2026</t>
  </si>
  <si>
    <t>AUG 2027</t>
  </si>
  <si>
    <t>AUG 2028</t>
  </si>
  <si>
    <t>PSP</t>
  </si>
  <si>
    <t>Parker Solar Probe</t>
  </si>
  <si>
    <t>IMAP</t>
  </si>
  <si>
    <t>Interstellar Mapping and Acceleration Probe</t>
  </si>
  <si>
    <t>DEC 2024</t>
  </si>
  <si>
    <t>STP-05.</t>
  </si>
  <si>
    <t>Deep Space: Heliocentric; perihelion 35Rs to 9.5Rs. Previously known as Solar Probe Plus.</t>
  </si>
  <si>
    <t>Gateway/Habitation</t>
  </si>
  <si>
    <t>Gateway/PPE</t>
  </si>
  <si>
    <t>LARES 2</t>
  </si>
  <si>
    <t>Laser Relativity Satellite 2</t>
  </si>
  <si>
    <t xml:space="preserve">LARES 2 will be a passive retro-reflector satellite designed for laser ranging scientific research. It will be the primary payload on the VEGA-C maiden flight. </t>
  </si>
  <si>
    <t>Updated by Secretariat on 2019-Sep-10</t>
  </si>
  <si>
    <t>(based on NASA inputs received on 2019-Aug-30)</t>
  </si>
  <si>
    <t>Astro MIDEX-03</t>
  </si>
  <si>
    <t>Astro MIDEX-04</t>
  </si>
  <si>
    <t>Astro MIDEX-05</t>
  </si>
  <si>
    <t>Astro MoO-02</t>
  </si>
  <si>
    <t>Astrophysics Mission of Opportunity</t>
  </si>
  <si>
    <t>Astro MoO-03</t>
  </si>
  <si>
    <t>Astro MoO-04</t>
  </si>
  <si>
    <t>Astro MoO-05</t>
  </si>
  <si>
    <t>Astro MoO-06</t>
  </si>
  <si>
    <t>Astro MoO-07</t>
  </si>
  <si>
    <t>Astro MoO-08</t>
  </si>
  <si>
    <t>Astro MoO-09</t>
  </si>
  <si>
    <t>Astro MoO-10</t>
  </si>
  <si>
    <t>Astro MoO-11</t>
  </si>
  <si>
    <t>Astro MoO-12</t>
  </si>
  <si>
    <t>Astro MoO-13</t>
  </si>
  <si>
    <t>Astro MoO-14</t>
  </si>
  <si>
    <t>Astro MoO-15</t>
  </si>
  <si>
    <t>~2038</t>
  </si>
  <si>
    <t>Astro MoO-16</t>
  </si>
  <si>
    <t>Astro Probe-01</t>
  </si>
  <si>
    <t>Astrophysics Probe Mission</t>
  </si>
  <si>
    <t>Astro Probe-02</t>
  </si>
  <si>
    <t>~2040</t>
  </si>
  <si>
    <t>EVC-01</t>
  </si>
  <si>
    <t>Earth Venture Continuity Mission</t>
  </si>
  <si>
    <t>EVC-02</t>
  </si>
  <si>
    <t>EVC-03</t>
  </si>
  <si>
    <t>EVC-04</t>
  </si>
  <si>
    <t>EVC-05</t>
  </si>
  <si>
    <t>Future Cargo Program</t>
  </si>
  <si>
    <t>Covers period of time from end of CRS-2 to end of ISS lifetime.</t>
  </si>
  <si>
    <t>GDC</t>
  </si>
  <si>
    <t>Geospace Dynamics Constellation</t>
  </si>
  <si>
    <t>GOES-15</t>
  </si>
  <si>
    <t>Mission name updated to GOES-15 after launch (originally GOES-P).</t>
  </si>
  <si>
    <t>GUSTO</t>
  </si>
  <si>
    <t>Galactic/Extragalactic ULDB Spectroscopic Terahertz Observatory</t>
  </si>
  <si>
    <t>Balloon</t>
  </si>
  <si>
    <t>Helio Expl MoO-05</t>
  </si>
  <si>
    <t>Heliophysics Explorer Mission of Opportunity</t>
  </si>
  <si>
    <t>Helio Expl MoO-07</t>
  </si>
  <si>
    <t>Helio Expl MoO-09</t>
  </si>
  <si>
    <t>Helio Expl MoO-12</t>
  </si>
  <si>
    <t>Helio Expl MoO-13</t>
  </si>
  <si>
    <t>JPSS-1</t>
  </si>
  <si>
    <t>NOAA mission name updated to NOAA-20 after launch (originally JPSS-1).</t>
  </si>
  <si>
    <t>JPSS-3</t>
  </si>
  <si>
    <t>JPSS-4</t>
  </si>
  <si>
    <t>Landsat-10</t>
  </si>
  <si>
    <t>Landsat-11</t>
  </si>
  <si>
    <t>LWS-MoO-04</t>
  </si>
  <si>
    <t>LWS-MoO-08</t>
  </si>
  <si>
    <t>LWS-MoO-11</t>
  </si>
  <si>
    <t>NISAR</t>
  </si>
  <si>
    <t>PUNCH</t>
  </si>
  <si>
    <t>Polarimeter to Unify the Corona and Heliosphere</t>
  </si>
  <si>
    <t>Earth</t>
  </si>
  <si>
    <t>AUG 2022</t>
  </si>
  <si>
    <t>Restore-L</t>
  </si>
  <si>
    <t>SeaHawk-1</t>
  </si>
  <si>
    <t>Sustained Ocean Color Observations using Nanosatellites</t>
  </si>
  <si>
    <t>2020-12-03</t>
  </si>
  <si>
    <t>SeaHawk-2</t>
  </si>
  <si>
    <t>2022-06-01</t>
  </si>
  <si>
    <t>SLS ELV</t>
  </si>
  <si>
    <t>AUG 2020</t>
  </si>
  <si>
    <t>SPHEREx</t>
  </si>
  <si>
    <t>Spectro-Photometer for the History of the Universe, Epoch of Reionization and Ices Explorer</t>
  </si>
  <si>
    <t>STP MoO-10</t>
  </si>
  <si>
    <t>Solar Terrestrial Probe Mission of Opportunity</t>
  </si>
  <si>
    <t>TRACERS</t>
  </si>
  <si>
    <t>Tandem Reconnection and Cusp Electrodynamics Reconnaissance Satellites</t>
  </si>
  <si>
    <t>SEP 2019</t>
  </si>
  <si>
    <t>Artemis-01/Orion</t>
  </si>
  <si>
    <t>Launched on SLS LV.</t>
  </si>
  <si>
    <t>Artemis-02/Orion</t>
  </si>
  <si>
    <t>Launched on SLS LV. Will also have optical (up/down) communications demo instrument onboard.</t>
  </si>
  <si>
    <t>Power and Propulsion Element</t>
  </si>
  <si>
    <t>M/R</t>
  </si>
  <si>
    <t>Cislunar; NRHO</t>
  </si>
  <si>
    <t>S, UHF</t>
  </si>
  <si>
    <t>Planned to launch on commercial LV. The Gateway will have S-band for comm/tracking with Orion during Rendezvous/Prox-Ops/Docking and UHF for astronaut proximity ops. UHF provides communication to EVA crew.</t>
  </si>
  <si>
    <t>Gateway/HALO-01</t>
  </si>
  <si>
    <t>Habitation and Logistics Outpost</t>
  </si>
  <si>
    <t>Planned to launch on commercial LV.</t>
  </si>
  <si>
    <t>Lunar Rover</t>
  </si>
  <si>
    <t>Enhanced Science and Exploration Capability</t>
  </si>
  <si>
    <t>Lunar Surface</t>
  </si>
  <si>
    <t>Artemis-03/Orion</t>
  </si>
  <si>
    <t>Launched on SLS LV. Crewed mission to Gateway. Orion will have S-band for comm/tracking with GW during Rendezvous/Prox-Ops/Docking.</t>
  </si>
  <si>
    <t>Artemis-03/HLS/Ascent Element-01</t>
  </si>
  <si>
    <t>Human Landing System</t>
  </si>
  <si>
    <t>Launched on commercial LV; rendezvous at Gateway and stacked for access to Lunar surface; element is expendable. AE will have S-band for comm/tracking with GW during Rendezvous/Prox-Ops/Docking.</t>
  </si>
  <si>
    <t>Artemis-03/HLS/Descent Element-01</t>
  </si>
  <si>
    <t>Launched on commercial LV; rendezvous at Gateway and stacked for access to Lunar surface; element is expendable. DE will have S-band for comm/tracking with GW during Rendezvous/Prox-Ops/Docking.</t>
  </si>
  <si>
    <t>Artemis-03/HLS/Transfer Element-01</t>
  </si>
  <si>
    <t>Launched on commercial LV; rendezvous at Gateway and stacked for access to Lunar surface; element is expendable. TE will have S-band for comm/tracking with GW during Rendezvous/Prox-Ops/Docking.</t>
  </si>
  <si>
    <t>Gateway/GLS-01</t>
  </si>
  <si>
    <t>Gateway Logistics System</t>
  </si>
  <si>
    <t>Planned to launch on commercial LV. LE will have S-band for comm/tracking with GW during Rendezvous/Prox-Ops/Docking.</t>
  </si>
  <si>
    <t>Artemis-04/Orion</t>
  </si>
  <si>
    <t>Artemis-04/HLS/Ascent Element-02</t>
  </si>
  <si>
    <t>Launched on commercial LV; rendezvous at Gateway and stacked for access to Lunar surface; element is reusable. AE will have S-band for comm/tracking with GW during Rendezvous/Prox-Ops/Docking.</t>
  </si>
  <si>
    <t>Artemis-04/HLS/Descent Element-02</t>
  </si>
  <si>
    <t>Artemis-04/HLS/Transfer Element-02</t>
  </si>
  <si>
    <t>Launched on commercial LV; rendezvous at Gateway and stacked for access to Lunar surface; element is reusable. TE will have S-band for comm/tracking with GW during Rendezvous/Prox-Ops/Docking.</t>
  </si>
  <si>
    <t>Gateway/GLS-02</t>
  </si>
  <si>
    <t>Artemis-05/Orion</t>
  </si>
  <si>
    <t>Artemis-05/HLS/Ascent Element-02</t>
  </si>
  <si>
    <r>
      <rPr>
        <b/>
        <strike/>
        <sz val="8"/>
        <rFont val="Arial Narrow"/>
        <family val="2"/>
      </rPr>
      <t xml:space="preserve">Launched on commercial LV; </t>
    </r>
    <r>
      <rPr>
        <b/>
        <sz val="8"/>
        <rFont val="Arial Narrow"/>
        <family val="2"/>
      </rPr>
      <t>Rendezvous at Gateway and stacked for access to Lunar surface; element is reusable. AE will have S-band for comm/tracking with GW during Rendezvous/Prox-Ops/Docking.</t>
    </r>
  </si>
  <si>
    <t>Artemis-05/HLS/Descent Element-03</t>
  </si>
  <si>
    <t>Artemis-05/HLS/Transfer Element-02</t>
  </si>
  <si>
    <t>Rendezvous at Gateway and stacked for access to Lunar surface; element is reusable. TE will have S-band for comm/tracking with GW during Rendezvous/Prox-Ops/Docking.</t>
  </si>
  <si>
    <t>Artemis-05/HLS/Refueling Element-01</t>
  </si>
  <si>
    <t>Launched on commercial LV; rendezvous at Gateway and used to refuel Transfer Element. RE will have S-band for comm/tracking with GW during Rendezvous/Prox-Ops/Docking.</t>
  </si>
  <si>
    <t>Gateway/GLS-03</t>
  </si>
  <si>
    <t>Artemis-06/Orion</t>
  </si>
  <si>
    <t>Artemis-06/HLS/Ascent Element-02</t>
  </si>
  <si>
    <t>Artemis-06/HLS/Descent Element-04</t>
  </si>
  <si>
    <t>Artemis-06/HLS/Transfer Element-02</t>
  </si>
  <si>
    <t>Artemis-06/HLS/Refueling Element-02</t>
  </si>
  <si>
    <t>Gateway/GLS-04</t>
  </si>
  <si>
    <t>Planned to launch on commercial LV. HE will have S-band for comm/tracking with GW during Rendezvous/Prox-Ops/Docking.</t>
  </si>
  <si>
    <t>Artemis-07/Surface Asset</t>
  </si>
  <si>
    <t>1st element of lunar base launched on SLS cargo variant.</t>
  </si>
  <si>
    <t>Artemis-08/Orion</t>
  </si>
  <si>
    <t>Artemis-08/HLS/Ascent Element-02</t>
  </si>
  <si>
    <t>Artemis-08/HLS/Descent Element-05</t>
  </si>
  <si>
    <t>Artemis-08/HLS/Transfer Element-02</t>
  </si>
  <si>
    <t>Artemis-08/HLS/Refueling Element-03</t>
  </si>
  <si>
    <t>Artemis-08/HLS/Refueling Element-04</t>
  </si>
  <si>
    <t>Launched on commercial LV; rendezvous at Gateway and used to refuel Ascent Element. RE will have S-band for comm/tracking with GW during Rendezvous/Prox-Ops/Docking.</t>
  </si>
  <si>
    <t>Artemis-08/HLS/Refueling Element-05</t>
  </si>
  <si>
    <t>Gateway/GLS-05</t>
  </si>
  <si>
    <t>CLPS - Astrobotic</t>
  </si>
  <si>
    <t>Commercial Lunar Payload Services</t>
  </si>
  <si>
    <t>Lunar: Surface</t>
  </si>
  <si>
    <t>CLPS - Intuitive Machines</t>
  </si>
  <si>
    <t>CLPS/Lunar Lander Payload-04</t>
  </si>
  <si>
    <t>CLPS/Lunar Lander Payload-05</t>
  </si>
  <si>
    <t>CLPS/Lunar Lander Payload-06</t>
  </si>
  <si>
    <t>CLPS/Lunar Lander Payload-07</t>
  </si>
  <si>
    <t>CLPS/Lunar Lander Payload-08</t>
  </si>
  <si>
    <t>CLPS/Lunar Lander Payload-09</t>
  </si>
  <si>
    <t>CLPS/Lunar Lander Payload-10</t>
  </si>
  <si>
    <t>CLPS/Lunar Lander Payload-xx</t>
  </si>
  <si>
    <t>Future Mars Flagship</t>
  </si>
  <si>
    <t>InSight</t>
  </si>
  <si>
    <t>62.5 kbps</t>
  </si>
  <si>
    <t>2 Mbps</t>
  </si>
  <si>
    <t>MSR</t>
  </si>
  <si>
    <t>Mars Sample Return</t>
  </si>
  <si>
    <t>Mars Sample Return concepts under consideration.  Could include Lander, and an Orbiter possilbly led by ESA.</t>
  </si>
  <si>
    <t>Mars Odyssey</t>
  </si>
  <si>
    <t>Artemis-1 secondary payload.  To be deployed after trans-lunar insertion burn.  Data rate is approximate pending further spacecraft design and development.</t>
  </si>
  <si>
    <t>Jupiter Trojan Asteroids</t>
  </si>
  <si>
    <t>OCT 2021</t>
  </si>
  <si>
    <t>Asteroid Belt</t>
  </si>
  <si>
    <t>Dragonfly</t>
  </si>
  <si>
    <t>Titan: Surface, Air</t>
  </si>
  <si>
    <t>Will launch in 2026 and arrive at Titan in 2034.</t>
  </si>
  <si>
    <t>Titan, cometary, Mars, SEL1, SEL2, or ETO.</t>
  </si>
  <si>
    <t>LRD 07/1/2025 - 12/31/2026</t>
  </si>
  <si>
    <t>LRD 07/1/2028 - 12/31/2029</t>
  </si>
  <si>
    <t>Discovery-18</t>
  </si>
  <si>
    <t>Deep Space</t>
  </si>
  <si>
    <t>Discovery-19</t>
  </si>
  <si>
    <t>Discovery-20</t>
  </si>
  <si>
    <t>Europa Clipper</t>
  </si>
  <si>
    <t>Helio MIDEX-01</t>
  </si>
  <si>
    <t>Helio MIDEX-02</t>
  </si>
  <si>
    <t>Helio MIDEX-03</t>
  </si>
  <si>
    <t>Helio MIDEX-04</t>
  </si>
  <si>
    <t>NF-05</t>
  </si>
  <si>
    <t>New Frontiers-05</t>
  </si>
  <si>
    <t>Lunar, cometary, Venus, Jupiter, Io or Saturn</t>
  </si>
  <si>
    <t>Candidates: Venus In Situ Explorer (VISE), Lunar South-Pole Aitken Basin Sample Return, Comet Surface Sample Return, Saturn Probe or Trojan Tour and Rendezvous, Ocean Worlds (Titan and/or Enceladus). If Lunar South-Pole Aitken Basin Sample Return is selected, belongs in the Moon Mission Model.  Otherwise, it belongs here.</t>
  </si>
  <si>
    <t>NF-06</t>
  </si>
  <si>
    <t>New Frontiers-06</t>
  </si>
  <si>
    <t>NF-07</t>
  </si>
  <si>
    <t>New Frontiers-07</t>
  </si>
  <si>
    <t>PD-01</t>
  </si>
  <si>
    <t>Planetary Defense</t>
  </si>
  <si>
    <t>PD-02</t>
  </si>
  <si>
    <t>WFIRST</t>
  </si>
  <si>
    <t>Wide-Field Infrared Survey Telescope</t>
  </si>
  <si>
    <t>Sun-Earth L2.</t>
  </si>
  <si>
    <t>T</t>
    <phoneticPr fontId="2" type="noConversion"/>
  </si>
  <si>
    <t>Hoshino</t>
    <phoneticPr fontId="2" type="noConversion"/>
  </si>
  <si>
    <t>Ep</t>
    <phoneticPr fontId="2" type="noConversion"/>
  </si>
  <si>
    <t>O</t>
    <phoneticPr fontId="2" type="noConversion"/>
  </si>
  <si>
    <t>NA</t>
    <phoneticPr fontId="2" type="noConversion"/>
  </si>
  <si>
    <t>530~180 km</t>
    <phoneticPr fontId="2" type="noConversion"/>
  </si>
  <si>
    <t>SPRINT-A</t>
    <phoneticPr fontId="2" type="noConversion"/>
  </si>
  <si>
    <t>X</t>
    <phoneticPr fontId="2" type="noConversion"/>
  </si>
  <si>
    <t>Ei</t>
    <phoneticPr fontId="2" type="noConversion"/>
  </si>
  <si>
    <t>440km x 32,000km, 32degree</t>
    <phoneticPr fontId="2" type="noConversion"/>
  </si>
  <si>
    <t>XRISM</t>
    <phoneticPr fontId="2" type="noConversion"/>
  </si>
  <si>
    <t>X-Ray Imaging and Spectroscopy Mission</t>
    <phoneticPr fontId="2" type="noConversion"/>
  </si>
  <si>
    <t>550km 31deg</t>
    <phoneticPr fontId="2" type="noConversion"/>
  </si>
  <si>
    <t>ETS-9</t>
    <phoneticPr fontId="2" type="noConversion"/>
  </si>
  <si>
    <t xml:space="preserve"> Launched om June 26, 2010</t>
    <phoneticPr fontId="2" type="noConversion"/>
  </si>
  <si>
    <t xml:space="preserve"> Launched on 4 Dec,2018</t>
    <phoneticPr fontId="2" type="noConversion"/>
  </si>
  <si>
    <t>2019 Q2</t>
  </si>
  <si>
    <t>Deorbit sail depolyed 31 May 2019</t>
  </si>
  <si>
    <t>M Cosby</t>
  </si>
  <si>
    <t>IOD-1 GEMS</t>
  </si>
  <si>
    <t>Launched 17th April 2019</t>
  </si>
  <si>
    <t>IOD-3 AMBER</t>
  </si>
  <si>
    <t>IOD-5 TARS</t>
  </si>
  <si>
    <t xml:space="preserve">IOD-2 </t>
  </si>
  <si>
    <t>TBC</t>
  </si>
  <si>
    <t>Planned</t>
  </si>
  <si>
    <t>IOD-6</t>
  </si>
  <si>
    <t>Lunar Pathfinder</t>
  </si>
  <si>
    <r>
      <t>T</t>
    </r>
    <r>
      <rPr>
        <b/>
        <vertAlign val="subscript"/>
        <sz val="8"/>
        <rFont val="Arial Narrow"/>
        <family val="2"/>
      </rPr>
      <t>0</t>
    </r>
    <r>
      <rPr>
        <b/>
        <sz val="8"/>
        <rFont val="Arial Narrow"/>
        <family val="2"/>
      </rPr>
      <t>+8 years</t>
    </r>
  </si>
  <si>
    <t>UHF/S-Band</t>
  </si>
  <si>
    <t>128kbits / 2 Mbps</t>
  </si>
  <si>
    <t>To be launched on NASA CLPS programme</t>
  </si>
  <si>
    <t>2016-01-26
2018-08-06</t>
  </si>
  <si>
    <t>1 in flight satellite</t>
  </si>
  <si>
    <t>MICROCARB (Carbon study)</t>
  </si>
  <si>
    <t>NESS</t>
  </si>
  <si>
    <t>Cubesat techno demonstrator</t>
  </si>
  <si>
    <t>X = 200 Mbps</t>
  </si>
  <si>
    <t xml:space="preserve">Technological demonstrator </t>
  </si>
  <si>
    <t>Cooperation with NASA (in development)</t>
  </si>
  <si>
    <t xml:space="preserve">The launch of the first Flight Unit of CSG was on Dec 18, 2019. The satellite is in operations. It orbits in the same orbital plane of CSK satellites. </t>
  </si>
  <si>
    <t>The launch was on Mar 22, 2019. The satellite is in operations.</t>
  </si>
  <si>
    <t>X (NOAA or EUMETSAT) 
(+ S as backup)</t>
  </si>
  <si>
    <t>X : NC
S : 840 kbps</t>
  </si>
  <si>
    <t>X (NASA) 
S (CNES)</t>
  </si>
  <si>
    <t>X (ESA) 
(+ S as backup)</t>
  </si>
  <si>
    <t>End 2024</t>
  </si>
  <si>
    <t>X 
(+ S as backup)</t>
  </si>
  <si>
    <t>X : 18 Mbps
S : 625 kbps</t>
  </si>
  <si>
    <t>mid 2030</t>
  </si>
  <si>
    <t>Q4, 2021</t>
  </si>
  <si>
    <t>X = 400 Mbps</t>
  </si>
  <si>
    <t>End 2028</t>
  </si>
  <si>
    <t>X = 600 Mbps</t>
  </si>
  <si>
    <t>Q4, 2025</t>
  </si>
  <si>
    <t>Q1, 2029</t>
  </si>
  <si>
    <t>Q3 2030</t>
  </si>
  <si>
    <t>ML</t>
  </si>
  <si>
    <t>4kbps (S-Band) - 468 Mbps (X-Band)</t>
  </si>
  <si>
    <t>T</t>
  </si>
  <si>
    <t>Mission ended in 2013, could it be removed?</t>
  </si>
  <si>
    <t>600 Mbps</t>
  </si>
  <si>
    <t>OISL with  EDRS</t>
  </si>
  <si>
    <t>112 Kbps - 520 Mbps</t>
  </si>
  <si>
    <t>112 kbps - 280 Mbps</t>
  </si>
  <si>
    <t>CO2M</t>
  </si>
  <si>
    <t>Imaging Spectrometer</t>
  </si>
  <si>
    <t>K-Band</t>
  </si>
  <si>
    <t>tens kbps (S-Band)- ~ Gbps (X-Band)</t>
  </si>
  <si>
    <t>CRISTAL</t>
  </si>
  <si>
    <t>Polar Ice and Snow Topography</t>
  </si>
  <si>
    <t xml:space="preserve"> tens kbps (S-Band) - ~ hundreds Mpbs (X-Band)</t>
  </si>
  <si>
    <t>CIMR</t>
  </si>
  <si>
    <t>Passive Microwave Imaging</t>
  </si>
  <si>
    <t>LSTM</t>
  </si>
  <si>
    <t>High Resolution Surface Temperature</t>
  </si>
  <si>
    <t>CHIME</t>
  </si>
  <si>
    <t>Hyperspectral Imaging</t>
  </si>
  <si>
    <t>ROSE-L</t>
  </si>
  <si>
    <t>L-Band SAR</t>
  </si>
  <si>
    <t>EL3</t>
  </si>
  <si>
    <t>European Lunar Logistic Lander (check)</t>
  </si>
  <si>
    <t>recurring missions</t>
  </si>
  <si>
    <t>50 kbps</t>
  </si>
  <si>
    <t>25 kbps</t>
  </si>
  <si>
    <t>Fleet of missions, e.g. a sample return mission,  a cargo delivery mission and/or a surface science mission</t>
  </si>
  <si>
    <t>Kim Nergaard</t>
  </si>
  <si>
    <t>CLTV</t>
  </si>
  <si>
    <t>Cis-Lunar Transfer Vehicle</t>
  </si>
  <si>
    <t>Delivery of cargo/fuel to the Lunar Gateway or Low Lunar Orbit (LLO) or Low Earth Orbit (LEO)</t>
  </si>
  <si>
    <t>LCNS</t>
  </si>
  <si>
    <t>Lunar Communications and Navigation Satellites</t>
  </si>
  <si>
    <t>see note</t>
  </si>
  <si>
    <t>~ Mbps (X-Band) to 300 Mbps (K-Band)</t>
  </si>
  <si>
    <t>See notes</t>
  </si>
  <si>
    <t>three or two satellites in frozen orbit 1200 km - 150000 km or in circular orbit
Relay function: users links at UHF (128 kbps), S-band (1 Mbps) and K-Band (200 Mbps) 
Navigation services will be offered as well
Moon Earth relay trunk link at 300 Mbps</t>
  </si>
  <si>
    <t>Marco Lanucara</t>
  </si>
  <si>
    <t>26 kbps</t>
  </si>
  <si>
    <t>Mars Sample Fetch Rover</t>
  </si>
  <si>
    <t>X-Band (TBD), UHF</t>
  </si>
  <si>
    <t>32-1024 kbps - TBD</t>
  </si>
  <si>
    <t>Part of the Mars Sample Return Programme
No DTE in X-Band</t>
  </si>
  <si>
    <t>ERO</t>
  </si>
  <si>
    <t>Earth Return Orbiter</t>
  </si>
  <si>
    <t>~ 500 kbps</t>
  </si>
  <si>
    <t>Part of the Mars Sample Return Programme</t>
  </si>
  <si>
    <t>8 Mbps</t>
  </si>
  <si>
    <t>350 kbps (X-Band) - 700 kbps (Ka-Band)</t>
  </si>
  <si>
    <t>1 Mbps</t>
  </si>
  <si>
    <t>26 kbps (X-Band), 74 Mbps (K-Band)</t>
  </si>
  <si>
    <t>8.7 Mbps</t>
  </si>
  <si>
    <t>262 kbps (X-Band), 700 kbps (Ka-Band)</t>
  </si>
  <si>
    <t xml:space="preserve">TT&amp;C Uplink: X-Band, Radio Science Uplink: Ka-Band: </t>
  </si>
  <si>
    <t>350 kbps</t>
  </si>
  <si>
    <t>Ka-Band (optional)</t>
  </si>
  <si>
    <t>30 kbps</t>
  </si>
  <si>
    <t>Three spacecraft in an Earth-trailing heliocentric orbit about 50 million km from Earth (inter-spacecraft separation of 2.5 million km)</t>
  </si>
  <si>
    <t>8.1 kbps (UHF), 1 Mbps (S-Band), 50Mbps (X-Band)</t>
  </si>
  <si>
    <t>Large amplitude libration orbit around L2</t>
  </si>
  <si>
    <t>739 Kbps</t>
  </si>
  <si>
    <t>highly eccentric orbit around Earth</t>
  </si>
  <si>
    <t>1 Mbps (S-Band), 35 Mbps (X-Band)</t>
  </si>
  <si>
    <t>Ariel</t>
  </si>
  <si>
    <t>Atmospheric Remote-sensing Infrared Exoplanet Large-survey</t>
  </si>
  <si>
    <t>2.15 Mbps</t>
  </si>
  <si>
    <t>Hera</t>
  </si>
  <si>
    <t>The asteroid deflection mission of ESA</t>
  </si>
  <si>
    <t>260 kbps</t>
  </si>
  <si>
    <t>Comet I</t>
  </si>
  <si>
    <t>Comet Interceptor</t>
  </si>
  <si>
    <t>~hundred kbps</t>
  </si>
  <si>
    <t>COLKa</t>
  </si>
  <si>
    <t>Ka-Band (23.2 and 27.2 GHz)</t>
  </si>
  <si>
    <t>2 MHz (23.2 GHz) and 70/200/405 MHz (27.2 GHz)</t>
  </si>
  <si>
    <t>ISL via EDRS-1</t>
  </si>
  <si>
    <t>M. Gnat</t>
  </si>
  <si>
    <t>CubeL</t>
  </si>
  <si>
    <t>UHF / S</t>
  </si>
  <si>
    <t>opt</t>
  </si>
  <si>
    <t>1.5Mbps</t>
  </si>
  <si>
    <t>8kbps (S-Band) - 10 Mbps (X-Band)</t>
  </si>
  <si>
    <t>7.1 kbps (S-Band) - 100 Mbps (X-Band)</t>
  </si>
  <si>
    <t xml:space="preserve">112kbps - 150Mbps </t>
  </si>
  <si>
    <t>4 kbps  - 70 Mbps</t>
  </si>
  <si>
    <t>112 Kbps 520 Mbps</t>
  </si>
  <si>
    <t>112 Kbps- 520 Mbps</t>
  </si>
  <si>
    <t>112 Kbps - 310 Mbps</t>
  </si>
  <si>
    <t>7.1 kbps - 6 Mbps</t>
  </si>
  <si>
    <t>surface ops with UHF communications, X-Band uplink and downlink used only during cruise</t>
  </si>
  <si>
    <t>4 spacecraft, elliptical Orbit</t>
  </si>
  <si>
    <t>Columbus, ISS attached pressurised module</t>
  </si>
  <si>
    <t>X-Band, Ka-Band</t>
  </si>
  <si>
    <t>UHF, S-band</t>
  </si>
  <si>
    <t>S-Band, X-Band</t>
  </si>
  <si>
    <t>highly eccentricic orbit around Erath</t>
  </si>
  <si>
    <t>RCM</t>
  </si>
  <si>
    <t>QEYSSat</t>
  </si>
  <si>
    <t>Quantum Encryption Satellite</t>
  </si>
  <si>
    <t>WFS</t>
  </si>
  <si>
    <t>WildFireSat</t>
  </si>
  <si>
    <t>20Mbps</t>
  </si>
  <si>
    <t>T</t>
    <phoneticPr fontId="3" type="noConversion"/>
  </si>
  <si>
    <t>HTV-X</t>
    <phoneticPr fontId="3" type="noConversion"/>
  </si>
  <si>
    <t>TBD</t>
    <phoneticPr fontId="3" type="noConversion"/>
  </si>
  <si>
    <t>D</t>
    <phoneticPr fontId="3" type="noConversion"/>
  </si>
  <si>
    <t>S, X</t>
    <phoneticPr fontId="3" type="noConversion"/>
  </si>
  <si>
    <t>R</t>
    <phoneticPr fontId="3" type="noConversion"/>
  </si>
  <si>
    <t>1.8 Gbps</t>
    <phoneticPr fontId="3" type="noConversion"/>
  </si>
  <si>
    <t>GOSAT-GW</t>
    <phoneticPr fontId="2" type="noConversion"/>
  </si>
  <si>
    <t>Global Observing SATellite for Greenhouse gases and Water cycle</t>
    <phoneticPr fontId="2" type="noConversion"/>
  </si>
  <si>
    <t>400 Mbps</t>
    <phoneticPr fontId="3" type="noConversion"/>
  </si>
  <si>
    <t>666 km 98deg</t>
    <phoneticPr fontId="2" type="noConversion"/>
  </si>
  <si>
    <t>S, Ku</t>
    <phoneticPr fontId="3" type="noConversion"/>
  </si>
  <si>
    <t>Ka, Optical</t>
    <phoneticPr fontId="3" type="noConversion"/>
  </si>
  <si>
    <t>S</t>
    <phoneticPr fontId="3" type="noConversion"/>
  </si>
  <si>
    <t>Hoshino</t>
    <phoneticPr fontId="3" type="noConversion"/>
  </si>
  <si>
    <t>X</t>
    <phoneticPr fontId="3" type="noConversion"/>
  </si>
  <si>
    <t>DESTINY+</t>
    <phoneticPr fontId="3" type="noConversion"/>
  </si>
  <si>
    <t xml:space="preserve">Demonstration and Experiment of Space Technology for INterplanetary voYage with Phaethon fLyby and dUst Science </t>
    <phoneticPr fontId="3" type="noConversion"/>
  </si>
  <si>
    <t>Asteroid</t>
    <phoneticPr fontId="3" type="noConversion"/>
  </si>
  <si>
    <t>Quasi-Zenith Satellite System "MICHIBIKI"</t>
  </si>
  <si>
    <t>3Q 2021</t>
    <phoneticPr fontId="3" type="noConversion"/>
  </si>
  <si>
    <t>2Q 2018</t>
    <phoneticPr fontId="3" type="noConversion"/>
  </si>
  <si>
    <t>2Q 2022</t>
    <phoneticPr fontId="3" type="noConversion"/>
  </si>
  <si>
    <t>1Q 2021</t>
    <phoneticPr fontId="3" type="noConversion"/>
  </si>
  <si>
    <t>3Q 2018</t>
    <phoneticPr fontId="3" type="noConversion"/>
  </si>
  <si>
    <t>3Q 2022</t>
    <phoneticPr fontId="3" type="noConversion"/>
  </si>
  <si>
    <t>2Q 2021</t>
    <phoneticPr fontId="3" type="noConversion"/>
  </si>
  <si>
    <t>O</t>
    <phoneticPr fontId="3" type="noConversion"/>
  </si>
  <si>
    <t xml:space="preserve"> Launched on 18 Feb,2020</t>
    <phoneticPr fontId="3" type="noConversion"/>
  </si>
  <si>
    <t>300Mbps x 2ch</t>
    <phoneticPr fontId="3" type="noConversion"/>
  </si>
  <si>
    <t>600Mbps x 2ch (TBC)</t>
    <phoneticPr fontId="3" type="noConversion"/>
  </si>
  <si>
    <t>2022-12-31 (TBC)</t>
    <phoneticPr fontId="2" type="noConversion"/>
  </si>
  <si>
    <t>ASA</t>
  </si>
  <si>
    <t>Trailblazer</t>
  </si>
  <si>
    <t>Moon to Mars initiative: Trailblazer program (rover)</t>
  </si>
  <si>
    <t>2026</t>
  </si>
  <si>
    <t>CDR Q1 2024</t>
  </si>
  <si>
    <t xml:space="preserve">Stage 1 of grant program is currently open to industry for applications </t>
  </si>
  <si>
    <t>Aude Vignelles</t>
  </si>
  <si>
    <t>Updated/verified by IOAG Secretariat 2022-May-19
(ASA inputs received 2022-Apr-25)</t>
  </si>
  <si>
    <t>Updated/verified by IOAG Secretariat 2022-May-19
(ASI inputs received 2022-May-16)</t>
  </si>
  <si>
    <t>On May 2nd 2022 CSK 3 completed its in flight operations and the disposal operations started.</t>
  </si>
  <si>
    <t xml:space="preserve">The launch of the second Flight Unit of CSG was on Jan 31, 2022 atop a Falcon 9 rocket from KSC launch complex. The satellite is currently in the commissioning phase. Start of in flight operations is scheduled by August 2022. It orbits in the same orbital plane of CSK satellites. </t>
  </si>
  <si>
    <t xml:space="preserve">The launch of the third Flight Unit of CSG is scheduled on 2024 with a VEGA-C rocket from ESA Kourou spaceport. </t>
  </si>
  <si>
    <t xml:space="preserve">The launch of the fourth Flight Unit of CSG is scheduled on 2025 with a VEGA-C rocket from ESA Kourou spaceport. </t>
  </si>
  <si>
    <t>DEC 2023</t>
  </si>
  <si>
    <t>COSMO-SkyMed 1</t>
  </si>
  <si>
    <t>COSMO-SkyMed 2</t>
  </si>
  <si>
    <t>COSMO-SkyMed 3</t>
  </si>
  <si>
    <t>Not operational</t>
  </si>
  <si>
    <t>COSMO-SkyMed 4</t>
  </si>
  <si>
    <t>COSMO-SkyMed di Seconda Generazione 1</t>
  </si>
  <si>
    <t>COSMO-SkyMed di Seconda Generazione 2</t>
  </si>
  <si>
    <t>Under in-flight commissioning</t>
  </si>
  <si>
    <t>COSMO-SkyMed di Seconda Generazione 3</t>
  </si>
  <si>
    <t>COSMO-SkyMed di Seconda Generazione 4</t>
  </si>
  <si>
    <t>2022</t>
  </si>
  <si>
    <t>To be launched on maiden flight of NASA SLS launch vehichle with ORION capsule on 2022</t>
  </si>
  <si>
    <t>Updated/verified by IOAG Secretariat 2022-May-19
(CNES inputs received 2022-May-6)</t>
  </si>
  <si>
    <t>Audouy</t>
  </si>
  <si>
    <t>Mid 2021</t>
  </si>
  <si>
    <t>Nanosatellite (Cubesat) launched in 2019.</t>
  </si>
  <si>
    <t>Satellite lost because of launcher failure</t>
  </si>
  <si>
    <t>The system is with three satellites launched in late 2021.</t>
  </si>
  <si>
    <t>Q4 2022</t>
  </si>
  <si>
    <t>Q2, 2023</t>
  </si>
  <si>
    <t>Q2, 2026</t>
  </si>
  <si>
    <t>Q2, 2028</t>
  </si>
  <si>
    <t>Micro-satellite to be launched in 2023,</t>
  </si>
  <si>
    <t>The system is with four satellites launched in 2011. Decommisionned by end of 2021</t>
  </si>
  <si>
    <t xml:space="preserve">Updated/verified by IOAG Secretariat on 2020-09-15
(based on CSA inputs 2020-09-15) </t>
  </si>
  <si>
    <t>Updated/verified by IOAG Secretariat 2022-May-19
(ASI inputs received 2022-May-3)</t>
  </si>
  <si>
    <t>End of Life</t>
  </si>
  <si>
    <t xml:space="preserve">Updated/verified by IOAG Secretariat on 2020-Sep-10
(based on ESA inputs received 2020-Sep-10) </t>
  </si>
  <si>
    <t>Updated by Secretariat 2020-Nov-13
(based on KARI inputs 2020-Nov-12)</t>
  </si>
  <si>
    <t>Updated by Secretariat on 2019-Sep-10
(based on NASA inputs received on 2019-Aug-30)</t>
  </si>
  <si>
    <t>GEMS</t>
  </si>
  <si>
    <t>Deorbited</t>
  </si>
  <si>
    <t>AMBER</t>
  </si>
  <si>
    <t>Q3 2023</t>
  </si>
  <si>
    <t>UHF, X</t>
  </si>
  <si>
    <t>9600bps / 25Mbps</t>
  </si>
  <si>
    <t>Planned launch on Virgin Orbit UK Launch</t>
  </si>
  <si>
    <t>TARS</t>
  </si>
  <si>
    <t>Prometheus 2</t>
  </si>
  <si>
    <t>Q3 2024</t>
  </si>
  <si>
    <t>UHF/S</t>
  </si>
  <si>
    <t xml:space="preserve">Titania </t>
  </si>
  <si>
    <t>Q3 2025</t>
  </si>
  <si>
    <t>S(TBC)</t>
  </si>
  <si>
    <t>X, Optical</t>
  </si>
  <si>
    <t>9600bps / 1Mbps / 200 Mbps (TBC)</t>
  </si>
  <si>
    <t>Updated by Secretariat on 2022-May-19
(based on UKSA inputs 2022-May-18)</t>
  </si>
  <si>
    <t xml:space="preserve">Updated by IOAG Secretariat 2020-Sep-10
(based on ESA inputs received 2020-Sep-10)
</t>
  </si>
  <si>
    <t>Updated by Secretariat 2019-Sep-10
(based on NASA inputs received on 2019-Aug-30)</t>
  </si>
  <si>
    <t>Updated/verified by IOAG Secretariat 2022-May-20
(based on JAXA inputs dated 2022-May-19)</t>
  </si>
  <si>
    <t>-</t>
    <phoneticPr fontId="3" type="noConversion"/>
  </si>
  <si>
    <r>
      <t>654.1</t>
    </r>
    <r>
      <rPr>
        <b/>
        <sz val="8"/>
        <color indexed="8"/>
        <rFont val="ＭＳ Ｐゴシック"/>
        <family val="3"/>
        <charset val="128"/>
      </rPr>
      <t>×</t>
    </r>
    <r>
      <rPr>
        <b/>
        <sz val="8"/>
        <color indexed="8"/>
        <rFont val="Arial Narrow"/>
        <family val="2"/>
      </rPr>
      <t xml:space="preserve"> 610.0km   97.8degree</t>
    </r>
  </si>
  <si>
    <r>
      <t xml:space="preserve">HEO 58,000km  </t>
    </r>
    <r>
      <rPr>
        <b/>
        <sz val="8"/>
        <color indexed="8"/>
        <rFont val="ＭＳ Ｐゴシック"/>
        <family val="3"/>
        <charset val="128"/>
      </rPr>
      <t>×</t>
    </r>
    <r>
      <rPr>
        <b/>
        <sz val="8"/>
        <color indexed="8"/>
        <rFont val="Arial Narrow"/>
        <family val="2"/>
      </rPr>
      <t xml:space="preserve"> 200,000km  37degree</t>
    </r>
  </si>
  <si>
    <t>IOAG Mission Model.  Last updated/verified on 2022-May-20 by IOAG Secretariat.</t>
  </si>
  <si>
    <t>Updated by IOAG Secretariat 2022-May-20
(based on JAXA input dated 2022-May-19)</t>
  </si>
  <si>
    <t>IOAG Mission Model.  Last updated/verified on 2022-May-22 by IOAG Secretariat.</t>
  </si>
  <si>
    <t>LUPEX</t>
    <phoneticPr fontId="3" type="noConversion"/>
  </si>
  <si>
    <t>Lunar Polar Exploration Mission</t>
    <phoneticPr fontId="3" type="noConversion"/>
  </si>
  <si>
    <t>1Mbps</t>
    <phoneticPr fontId="3" type="noConversion"/>
  </si>
  <si>
    <t>64kbps</t>
    <phoneticPr fontId="3" type="noConversion"/>
  </si>
  <si>
    <t>Updated by IOAG Secretariat on 2020-Sep-10 
(based on ESA inputs received 2020-Sep-10)</t>
  </si>
  <si>
    <t>Updated IOAG Secretariat 2022-May-20
(based on JAXA input 2020-May-19)</t>
  </si>
  <si>
    <r>
      <t xml:space="preserve">around Venus 300 </t>
    </r>
    <r>
      <rPr>
        <sz val="11"/>
        <color indexed="8"/>
        <rFont val="ＭＳ Ｐゴシック"/>
        <family val="3"/>
        <charset val="128"/>
      </rPr>
      <t>×</t>
    </r>
    <r>
      <rPr>
        <sz val="11"/>
        <color indexed="8"/>
        <rFont val="Arial Narrow"/>
        <family val="2"/>
      </rPr>
      <t xml:space="preserve"> 78,700km
Injected into Venus orbit in 7-Dec-2015</t>
    </r>
  </si>
  <si>
    <r>
      <t xml:space="preserve">around Mercury 400 </t>
    </r>
    <r>
      <rPr>
        <sz val="8"/>
        <color indexed="8"/>
        <rFont val="ＭＳ Ｐゴシック"/>
        <family val="3"/>
        <charset val="128"/>
      </rPr>
      <t>×</t>
    </r>
    <r>
      <rPr>
        <sz val="8"/>
        <color indexed="8"/>
        <rFont val="Arial Narrow"/>
        <family val="2"/>
      </rPr>
      <t xml:space="preserve"> 12,000km,  90degree</t>
    </r>
  </si>
  <si>
    <t>Updated by IOAG Secretariat 2022-May-20
(based on JAXA input 2022-May-19)</t>
  </si>
  <si>
    <t xml:space="preserve">Updated 2020-Sep-10 by IOAG Secretariat
(based on ESA inputs received 2020-Sep-10)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</si>
</sst>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409]d\-mmm\-yy;@"/>
    <numFmt numFmtId="165" formatCode="[$-409]mmm\-yy;@"/>
    <numFmt numFmtId="166" formatCode="0;[Red]0"/>
    <numFmt numFmtId="167" formatCode="[$-409]d\-mmm\-yyyy;@"/>
    <numFmt numFmtId="168" formatCode="[$-409]dd\-mmm\-yy;@"/>
    <numFmt numFmtId="169" formatCode="yyyy\-mm\-dd"/>
    <numFmt numFmtId="170" formatCode="[$-410]d\-mmm\-yy;@"/>
    <numFmt numFmtId="171" formatCode="yyyy\-mm\-[$-409]d;@"/>
    <numFmt numFmtId="172" formatCode="yyyy\-mm\-dd;@"/>
  </numFmts>
  <fonts count="57">
    <font>
      <sz val="10"/>
      <name val="Arial"/>
      <family val="2"/>
    </font>
    <font>
      <sz val="10"/>
      <name val="Arial"/>
      <family val="2"/>
    </font>
    <font>
      <u/>
      <sz val="10"/>
      <color indexed="36"/>
      <name val="Arial"/>
      <family val="2"/>
    </font>
    <font>
      <sz val="8"/>
      <name val="Arial"/>
      <family val="2"/>
    </font>
    <font>
      <sz val="10"/>
      <name val="Arial"/>
      <family val="2"/>
    </font>
    <font>
      <b/>
      <sz val="10"/>
      <name val="Arial Narrow"/>
      <family val="2"/>
    </font>
    <font>
      <b/>
      <sz val="8"/>
      <name val="Arial Narrow"/>
      <family val="2"/>
    </font>
    <font>
      <b/>
      <sz val="8"/>
      <color indexed="8"/>
      <name val="Arial Narrow"/>
      <family val="2"/>
    </font>
    <font>
      <sz val="8"/>
      <name val="Arial Narrow"/>
      <family val="2"/>
    </font>
    <font>
      <b/>
      <sz val="8"/>
      <name val="Arial"/>
      <family val="2"/>
    </font>
    <font>
      <b/>
      <sz val="12"/>
      <name val="Arial Narrow"/>
      <family val="2"/>
    </font>
    <font>
      <sz val="10"/>
      <name val="Arial Narrow"/>
      <family val="2"/>
    </font>
    <font>
      <b/>
      <sz val="8"/>
      <name val="Cambria"/>
      <family val="1"/>
    </font>
    <font>
      <b/>
      <sz val="10"/>
      <name val="Arial"/>
      <family val="2"/>
    </font>
    <font>
      <b/>
      <sz val="11"/>
      <color indexed="9"/>
      <name val="Calibri"/>
      <family val="2"/>
    </font>
    <font>
      <sz val="11"/>
      <color indexed="17"/>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8"/>
      <color indexed="56"/>
      <name val="Cambria"/>
      <family val="1"/>
    </font>
    <font>
      <b/>
      <vertAlign val="subscript"/>
      <sz val="8"/>
      <name val="Arial Narrow"/>
      <family val="2"/>
    </font>
    <font>
      <sz val="10"/>
      <name val="Arial"/>
      <family val="2"/>
    </font>
    <font>
      <sz val="10"/>
      <name val="Arial"/>
      <family val="2"/>
    </font>
    <font>
      <b/>
      <strike/>
      <sz val="8"/>
      <name val="Arial Narrow"/>
      <family val="2"/>
    </font>
    <font>
      <b/>
      <i/>
      <sz val="8"/>
      <name val="Arial Narrow"/>
      <family val="2"/>
    </font>
    <font>
      <sz val="10"/>
      <name val="Arial"/>
      <family val="2"/>
    </font>
    <font>
      <sz val="10"/>
      <name val="Arial"/>
      <family val="2"/>
    </font>
    <font>
      <sz val="11"/>
      <color indexed="8"/>
      <name val="Arial Narrow"/>
      <family val="2"/>
    </font>
    <font>
      <sz val="8"/>
      <color indexed="8"/>
      <name val="Arial Narrow"/>
      <family val="2"/>
    </font>
    <font>
      <b/>
      <sz val="8"/>
      <color indexed="8"/>
      <name val="ＭＳ Ｐゴシック"/>
      <family val="3"/>
      <charset val="128"/>
    </font>
    <font>
      <sz val="11"/>
      <color indexed="8"/>
      <name val="ＭＳ Ｐゴシック"/>
      <family val="3"/>
      <charset val="128"/>
    </font>
    <font>
      <sz val="8"/>
      <color indexed="8"/>
      <name val="ＭＳ Ｐゴシック"/>
      <family val="3"/>
      <charset val="128"/>
    </font>
    <font>
      <sz val="11"/>
      <color theme="1"/>
      <name val="Calibri"/>
      <family val="2"/>
      <scheme val="minor"/>
    </font>
    <font>
      <sz val="11"/>
      <color theme="1"/>
      <name val="Calibri"/>
      <family val="3"/>
      <charset val="128"/>
      <scheme val="minor"/>
    </font>
    <font>
      <sz val="11"/>
      <color theme="1"/>
      <name val="Calibri"/>
      <family val="3"/>
      <charset val="129"/>
      <scheme val="minor"/>
    </font>
    <font>
      <b/>
      <sz val="8"/>
      <color theme="1"/>
      <name val="Arial Narrow"/>
      <family val="2"/>
    </font>
    <font>
      <b/>
      <sz val="11"/>
      <color theme="1"/>
      <name val="Arial Narrow"/>
      <family val="2"/>
    </font>
    <font>
      <sz val="8"/>
      <color theme="1"/>
      <name val="Arial Narrow"/>
      <family val="2"/>
    </font>
    <font>
      <sz val="10"/>
      <color theme="1"/>
      <name val="Arial Narrow"/>
      <family val="2"/>
    </font>
    <font>
      <b/>
      <sz val="8"/>
      <color theme="1"/>
      <name val="Cambria"/>
      <family val="1"/>
    </font>
    <font>
      <sz val="8"/>
      <color theme="1"/>
      <name val="Arial"/>
      <family val="2"/>
    </font>
    <font>
      <b/>
      <sz val="12"/>
      <color rgb="FFFF0000"/>
      <name val="Arial Narrow"/>
      <family val="2"/>
    </font>
    <font>
      <sz val="10"/>
      <color rgb="FFFF0000"/>
      <name val="Arial"/>
      <family val="2"/>
    </font>
    <font>
      <b/>
      <strike/>
      <sz val="8"/>
      <color theme="1"/>
      <name val="Arial Narrow"/>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0"/>
        <bgColor indexed="64"/>
      </patternFill>
    </fill>
    <fill>
      <patternFill patternType="solid">
        <fgColor theme="2" tint="-0.24994659260841701"/>
        <bgColor indexed="64"/>
      </patternFill>
    </fill>
    <fill>
      <patternFill patternType="solid">
        <fgColor rgb="FF92D050"/>
        <bgColor indexed="64"/>
      </patternFill>
    </fill>
    <fill>
      <patternFill patternType="solid">
        <fgColor rgb="FFFFC000"/>
        <bgColor indexed="64"/>
      </patternFill>
    </fill>
    <fill>
      <patternFill patternType="solid">
        <fgColor rgb="FF92D050"/>
        <bgColor rgb="FF000000"/>
      </patternFill>
    </fill>
    <fill>
      <patternFill patternType="solid">
        <fgColor theme="9" tint="0.39994506668294322"/>
        <bgColor indexed="64"/>
      </patternFill>
    </fill>
    <fill>
      <patternFill patternType="solid">
        <fgColor rgb="FFFFFF00"/>
        <bgColor indexed="64"/>
      </patternFill>
    </fill>
    <fill>
      <patternFill patternType="solid">
        <fgColor theme="7" tint="0.59996337778862885"/>
        <bgColor indexed="64"/>
      </patternFill>
    </fill>
    <fill>
      <patternFill patternType="solid">
        <fgColor theme="4" tint="0.59996337778862885"/>
        <bgColor indexed="64"/>
      </patternFill>
    </fill>
    <fill>
      <patternFill patternType="solid">
        <fgColor rgb="FF0070C0"/>
        <bgColor rgb="FF000000"/>
      </patternFill>
    </fill>
    <fill>
      <patternFill patternType="solid">
        <fgColor theme="5" tint="0.59996337778862885"/>
        <bgColor indexed="64"/>
      </patternFill>
    </fill>
    <fill>
      <patternFill patternType="solid">
        <fgColor theme="8" tint="0.59996337778862885"/>
        <bgColor indexed="64"/>
      </patternFill>
    </fill>
  </fills>
  <borders count="24">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bottom style="thin">
        <color indexed="8"/>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15">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27" fillId="20" borderId="1" applyNumberFormat="0" applyAlignment="0" applyProtection="0"/>
    <xf numFmtId="0" fontId="18" fillId="3" borderId="0" applyNumberFormat="0" applyBorder="0" applyAlignment="0" applyProtection="0"/>
    <xf numFmtId="0" fontId="19" fillId="20" borderId="2" applyNumberFormat="0" applyAlignment="0" applyProtection="0"/>
    <xf numFmtId="0" fontId="19" fillId="20" borderId="2" applyNumberFormat="0" applyAlignment="0" applyProtection="0"/>
    <xf numFmtId="0" fontId="14" fillId="21" borderId="3" applyNumberFormat="0" applyAlignment="0" applyProtection="0"/>
    <xf numFmtId="0" fontId="24" fillId="7" borderId="2" applyNumberFormat="0" applyAlignment="0" applyProtection="0"/>
    <xf numFmtId="0" fontId="29" fillId="0" borderId="4"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5" fillId="4" borderId="0" applyNumberFormat="0" applyBorder="0" applyAlignment="0" applyProtection="0"/>
    <xf numFmtId="0" fontId="15" fillId="4" borderId="0" applyNumberFormat="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7" borderId="2" applyNumberFormat="0" applyAlignment="0" applyProtection="0"/>
    <xf numFmtId="0" fontId="25" fillId="0" borderId="8" applyNumberFormat="0" applyFill="0" applyAlignment="0" applyProtection="0"/>
    <xf numFmtId="0" fontId="26" fillId="22" borderId="0" applyNumberFormat="0" applyBorder="0" applyAlignment="0" applyProtection="0"/>
    <xf numFmtId="0" fontId="4" fillId="0" borderId="0"/>
    <xf numFmtId="0" fontId="45" fillId="0" borderId="0"/>
    <xf numFmtId="0" fontId="4" fillId="0" borderId="0"/>
    <xf numFmtId="0" fontId="4" fillId="0" borderId="0"/>
    <xf numFmtId="0" fontId="46" fillId="0" borderId="0"/>
    <xf numFmtId="0" fontId="47" fillId="0" borderId="0"/>
    <xf numFmtId="0" fontId="47" fillId="0" borderId="0"/>
    <xf numFmtId="0" fontId="31" fillId="0" borderId="0"/>
    <xf numFmtId="0" fontId="4" fillId="0" borderId="0"/>
    <xf numFmtId="0" fontId="46" fillId="0" borderId="0"/>
    <xf numFmtId="0" fontId="46" fillId="0" borderId="0"/>
    <xf numFmtId="0" fontId="46" fillId="0" borderId="0"/>
    <xf numFmtId="0" fontId="34" fillId="0" borderId="0"/>
    <xf numFmtId="0" fontId="4" fillId="0" borderId="0"/>
    <xf numFmtId="0" fontId="4" fillId="0" borderId="0"/>
    <xf numFmtId="0" fontId="35" fillId="0" borderId="0"/>
    <xf numFmtId="0" fontId="4" fillId="0" borderId="0"/>
    <xf numFmtId="0" fontId="38" fillId="0" borderId="0"/>
    <xf numFmtId="0" fontId="4" fillId="0" borderId="0"/>
    <xf numFmtId="0" fontId="39" fillId="0" borderId="0"/>
    <xf numFmtId="0" fontId="4" fillId="0" borderId="0"/>
    <xf numFmtId="0" fontId="4" fillId="0" borderId="0"/>
    <xf numFmtId="0" fontId="1" fillId="0" borderId="0"/>
    <xf numFmtId="0" fontId="4"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23" borderId="9" applyNumberFormat="0" applyFont="0" applyAlignment="0" applyProtection="0"/>
    <xf numFmtId="0" fontId="4" fillId="23" borderId="9" applyNumberFormat="0" applyFont="0" applyAlignment="0" applyProtection="0"/>
    <xf numFmtId="0" fontId="27" fillId="20" borderId="1" applyNumberFormat="0" applyAlignment="0" applyProtection="0"/>
    <xf numFmtId="0" fontId="18" fillId="3" borderId="0" applyNumberFormat="0" applyBorder="0" applyAlignment="0" applyProtection="0"/>
    <xf numFmtId="0" fontId="28" fillId="0" borderId="0" applyNumberFormat="0" applyFill="0" applyBorder="0" applyAlignment="0" applyProtection="0"/>
    <xf numFmtId="0" fontId="32" fillId="0" borderId="0" applyNumberFormat="0" applyFill="0" applyBorder="0" applyAlignment="0" applyProtection="0"/>
    <xf numFmtId="0" fontId="29" fillId="0" borderId="4" applyNumberFormat="0" applyFill="0" applyAlignment="0" applyProtection="0"/>
    <xf numFmtId="0" fontId="28"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32" fillId="0" borderId="0" applyNumberFormat="0" applyFill="0" applyBorder="0" applyAlignment="0" applyProtection="0"/>
    <xf numFmtId="0" fontId="25" fillId="0" borderId="8"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4" fillId="21" borderId="3" applyNumberFormat="0" applyAlignment="0" applyProtection="0"/>
  </cellStyleXfs>
  <cellXfs count="266">
    <xf numFmtId="0" fontId="0" fillId="0" borderId="0" xfId="0"/>
    <xf numFmtId="0" fontId="5" fillId="24" borderId="10" xfId="0" applyFont="1" applyFill="1" applyBorder="1" applyAlignment="1">
      <alignment horizontal="center" vertical="center" wrapText="1"/>
    </xf>
    <xf numFmtId="0" fontId="5" fillId="24" borderId="11"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xf numFmtId="0" fontId="5" fillId="0" borderId="0" xfId="0" applyFont="1" applyAlignment="1">
      <alignment horizontal="center"/>
    </xf>
    <xf numFmtId="0" fontId="5" fillId="0" borderId="0" xfId="0" applyFont="1" applyAlignment="1">
      <alignment vertical="top"/>
    </xf>
    <xf numFmtId="0" fontId="5" fillId="24" borderId="12" xfId="0" applyFont="1" applyFill="1" applyBorder="1" applyAlignment="1">
      <alignment horizontal="center" vertical="center" wrapText="1"/>
    </xf>
    <xf numFmtId="0" fontId="5" fillId="24" borderId="13"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4" xfId="0" applyFont="1" applyBorder="1" applyAlignment="1">
      <alignment horizontal="left" vertical="center" wrapText="1"/>
    </xf>
    <xf numFmtId="0" fontId="6" fillId="0" borderId="14" xfId="0" applyFont="1" applyFill="1" applyBorder="1" applyAlignment="1">
      <alignment horizontal="center" vertical="center" wrapText="1"/>
    </xf>
    <xf numFmtId="0" fontId="3" fillId="0" borderId="0" xfId="0" applyFont="1"/>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164" fontId="6" fillId="0" borderId="0" xfId="89" applyNumberFormat="1" applyFont="1" applyFill="1" applyBorder="1" applyAlignment="1">
      <alignment horizontal="center" vertical="center" wrapText="1"/>
    </xf>
    <xf numFmtId="0" fontId="0" fillId="0" borderId="0" xfId="0" applyAlignment="1">
      <alignment horizontal="center"/>
    </xf>
    <xf numFmtId="0" fontId="5" fillId="0" borderId="0" xfId="0" applyFont="1" applyAlignment="1"/>
    <xf numFmtId="0" fontId="0" fillId="0" borderId="0" xfId="0" applyAlignment="1">
      <alignment horizontal="left" vertical="center"/>
    </xf>
    <xf numFmtId="1" fontId="6" fillId="0" borderId="15" xfId="0" applyNumberFormat="1" applyFont="1" applyBorder="1" applyAlignment="1">
      <alignment horizontal="center" vertical="center"/>
    </xf>
    <xf numFmtId="0" fontId="5" fillId="0" borderId="0" xfId="0" applyFont="1" applyAlignment="1">
      <alignment horizontal="center" vertical="center"/>
    </xf>
    <xf numFmtId="0" fontId="5" fillId="0" borderId="0" xfId="0" applyFont="1" applyFill="1" applyAlignment="1">
      <alignment horizontal="center"/>
    </xf>
    <xf numFmtId="0" fontId="0" fillId="0" borderId="0" xfId="0" applyAlignment="1">
      <alignment wrapText="1"/>
    </xf>
    <xf numFmtId="0" fontId="5" fillId="0" borderId="0" xfId="0" applyFont="1" applyAlignment="1">
      <alignment horizontal="center" wrapText="1"/>
    </xf>
    <xf numFmtId="49" fontId="0" fillId="0" borderId="0" xfId="0" applyNumberFormat="1" applyAlignment="1">
      <alignment vertical="center"/>
    </xf>
    <xf numFmtId="49" fontId="10" fillId="0" borderId="0" xfId="0" applyNumberFormat="1" applyFont="1" applyBorder="1" applyAlignment="1">
      <alignment vertical="center"/>
    </xf>
    <xf numFmtId="0" fontId="5" fillId="0" borderId="0" xfId="0" applyFont="1" applyFill="1"/>
    <xf numFmtId="0" fontId="0" fillId="0" borderId="0" xfId="0" applyFont="1"/>
    <xf numFmtId="167" fontId="0" fillId="0" borderId="0" xfId="0" applyNumberFormat="1" applyAlignment="1">
      <alignment vertical="center"/>
    </xf>
    <xf numFmtId="167" fontId="5" fillId="24" borderId="11" xfId="0" applyNumberFormat="1" applyFont="1" applyFill="1" applyBorder="1" applyAlignment="1">
      <alignment horizontal="center" vertical="center" wrapText="1"/>
    </xf>
    <xf numFmtId="167" fontId="0" fillId="0" borderId="0" xfId="0" applyNumberFormat="1"/>
    <xf numFmtId="0" fontId="48" fillId="0" borderId="0" xfId="89" applyFont="1" applyFill="1" applyBorder="1" applyAlignment="1" applyProtection="1">
      <alignment horizontal="center" vertical="center" wrapText="1"/>
      <protection locked="0"/>
    </xf>
    <xf numFmtId="0" fontId="6" fillId="0" borderId="0" xfId="0" applyFont="1"/>
    <xf numFmtId="0" fontId="48" fillId="0" borderId="0" xfId="0" applyFont="1"/>
    <xf numFmtId="0" fontId="6" fillId="0" borderId="0" xfId="0" applyFont="1" applyAlignment="1">
      <alignment vertical="center"/>
    </xf>
    <xf numFmtId="0" fontId="3" fillId="0" borderId="0" xfId="89" applyFont="1" applyFill="1" applyAlignment="1">
      <alignment horizontal="center" vertical="center"/>
    </xf>
    <xf numFmtId="0" fontId="8" fillId="0" borderId="0" xfId="92" applyFont="1" applyFill="1" applyAlignment="1">
      <alignment vertical="center"/>
    </xf>
    <xf numFmtId="0" fontId="8" fillId="0" borderId="0" xfId="92" applyFont="1" applyAlignment="1">
      <alignment vertical="center"/>
    </xf>
    <xf numFmtId="0" fontId="6" fillId="0" borderId="14" xfId="91" applyFont="1" applyFill="1" applyBorder="1" applyAlignment="1">
      <alignment horizontal="center" vertical="center"/>
    </xf>
    <xf numFmtId="0" fontId="11" fillId="0" borderId="0" xfId="92" applyFont="1" applyFill="1" applyAlignment="1">
      <alignment vertical="center"/>
    </xf>
    <xf numFmtId="0" fontId="0" fillId="0" borderId="0" xfId="0" applyAlignment="1">
      <alignment vertical="center"/>
    </xf>
    <xf numFmtId="49" fontId="5" fillId="24" borderId="12" xfId="0" applyNumberFormat="1" applyFont="1" applyFill="1" applyBorder="1" applyAlignment="1">
      <alignment horizontal="center" vertical="center" wrapText="1"/>
    </xf>
    <xf numFmtId="49" fontId="0" fillId="0" borderId="0" xfId="0" applyNumberFormat="1" applyAlignment="1">
      <alignment wrapText="1"/>
    </xf>
    <xf numFmtId="0" fontId="5" fillId="0" borderId="0" xfId="0" applyFont="1" applyAlignment="1">
      <alignment vertical="center" wrapText="1"/>
    </xf>
    <xf numFmtId="0" fontId="6" fillId="0" borderId="14" xfId="92" applyFont="1" applyBorder="1" applyAlignment="1">
      <alignment horizontal="center" vertical="center"/>
    </xf>
    <xf numFmtId="0" fontId="6" fillId="0" borderId="14" xfId="92" applyFont="1" applyBorder="1" applyAlignment="1">
      <alignment horizontal="center" vertical="center" wrapText="1"/>
    </xf>
    <xf numFmtId="0" fontId="5" fillId="0" borderId="0" xfId="67" applyFont="1" applyBorder="1" applyAlignment="1">
      <alignment wrapText="1"/>
    </xf>
    <xf numFmtId="0" fontId="9" fillId="0" borderId="0" xfId="67" applyFont="1" applyBorder="1" applyAlignment="1">
      <alignment vertical="center" wrapText="1"/>
    </xf>
    <xf numFmtId="0" fontId="8" fillId="0" borderId="0" xfId="67" applyFont="1" applyBorder="1" applyAlignment="1">
      <alignment wrapText="1"/>
    </xf>
    <xf numFmtId="0" fontId="12" fillId="0" borderId="14" xfId="67" applyFont="1" applyBorder="1" applyAlignment="1">
      <alignment horizontal="center" vertical="center" wrapText="1"/>
    </xf>
    <xf numFmtId="169" fontId="12" fillId="0" borderId="14" xfId="67" applyNumberFormat="1" applyFont="1" applyBorder="1" applyAlignment="1">
      <alignment horizontal="center" vertical="center" wrapText="1"/>
    </xf>
    <xf numFmtId="0" fontId="6" fillId="0" borderId="15" xfId="0" applyFont="1" applyFill="1" applyBorder="1" applyAlignment="1">
      <alignment horizontal="center" vertical="center" wrapText="1"/>
    </xf>
    <xf numFmtId="0" fontId="5" fillId="0" borderId="10" xfId="0" applyFont="1" applyBorder="1" applyAlignment="1">
      <alignment horizontal="center" vertical="center" wrapText="1"/>
    </xf>
    <xf numFmtId="0" fontId="11" fillId="0" borderId="14" xfId="92" applyFont="1" applyBorder="1"/>
    <xf numFmtId="0" fontId="6" fillId="0" borderId="16" xfId="92" applyFont="1" applyBorder="1" applyAlignment="1">
      <alignment horizontal="center" vertical="center"/>
    </xf>
    <xf numFmtId="0" fontId="6" fillId="0" borderId="14" xfId="92" applyFont="1" applyBorder="1" applyAlignment="1">
      <alignment horizontal="left" vertical="center" wrapText="1"/>
    </xf>
    <xf numFmtId="0" fontId="6" fillId="0" borderId="14" xfId="94" applyFont="1" applyBorder="1" applyAlignment="1">
      <alignment horizontal="center" vertical="center" wrapText="1"/>
    </xf>
    <xf numFmtId="0" fontId="5" fillId="0" borderId="17" xfId="0" applyFont="1" applyFill="1" applyBorder="1" applyAlignment="1">
      <alignment horizontal="center" vertical="center" wrapText="1"/>
    </xf>
    <xf numFmtId="0" fontId="48" fillId="25" borderId="14" xfId="0" applyFont="1" applyFill="1" applyBorder="1" applyAlignment="1">
      <alignment horizontal="center" vertical="center" wrapText="1"/>
    </xf>
    <xf numFmtId="0" fontId="48" fillId="0" borderId="14" xfId="92" applyFont="1" applyBorder="1" applyAlignment="1">
      <alignment horizontal="center" vertical="center" wrapText="1"/>
    </xf>
    <xf numFmtId="0" fontId="48" fillId="0" borderId="14" xfId="92" applyFont="1" applyBorder="1" applyAlignment="1">
      <alignment horizontal="center" vertical="center"/>
    </xf>
    <xf numFmtId="0" fontId="48" fillId="0" borderId="14" xfId="92" applyFont="1" applyBorder="1" applyAlignment="1">
      <alignment horizontal="left" wrapText="1"/>
    </xf>
    <xf numFmtId="0" fontId="48" fillId="0" borderId="14" xfId="0" applyFont="1" applyBorder="1" applyAlignment="1">
      <alignment horizontal="left" vertical="center" wrapText="1"/>
    </xf>
    <xf numFmtId="0" fontId="48" fillId="0" borderId="14" xfId="0" applyFont="1" applyBorder="1" applyAlignment="1">
      <alignment horizontal="center" vertical="center"/>
    </xf>
    <xf numFmtId="0" fontId="48" fillId="0" borderId="14" xfId="0" applyFont="1" applyBorder="1" applyAlignment="1">
      <alignment vertical="center"/>
    </xf>
    <xf numFmtId="0" fontId="48" fillId="0" borderId="16" xfId="92" applyFont="1" applyBorder="1" applyAlignment="1">
      <alignment horizontal="center" vertical="center"/>
    </xf>
    <xf numFmtId="0" fontId="48" fillId="26" borderId="14" xfId="90" applyFont="1" applyFill="1" applyBorder="1" applyAlignment="1" applyProtection="1">
      <alignment horizontal="center" vertical="center" wrapText="1"/>
      <protection locked="0"/>
    </xf>
    <xf numFmtId="0" fontId="6" fillId="27" borderId="15" xfId="0" applyFont="1" applyFill="1" applyBorder="1" applyAlignment="1">
      <alignment horizontal="center" vertical="center" wrapText="1"/>
    </xf>
    <xf numFmtId="0" fontId="6" fillId="28" borderId="14" xfId="90" applyFont="1" applyFill="1" applyBorder="1" applyAlignment="1" applyProtection="1">
      <alignment horizontal="center" vertical="center" wrapText="1"/>
      <protection locked="0"/>
    </xf>
    <xf numFmtId="0" fontId="48" fillId="0" borderId="14" xfId="94" applyFont="1" applyBorder="1" applyAlignment="1">
      <alignment horizontal="left" vertical="center" wrapText="1"/>
    </xf>
    <xf numFmtId="169" fontId="6" fillId="0" borderId="14" xfId="94" applyNumberFormat="1" applyFont="1" applyFill="1" applyBorder="1" applyAlignment="1">
      <alignment horizontal="center" vertical="center"/>
    </xf>
    <xf numFmtId="0" fontId="6" fillId="0" borderId="16" xfId="67" applyFont="1" applyBorder="1" applyAlignment="1">
      <alignment horizontal="center" vertical="center" wrapText="1"/>
    </xf>
    <xf numFmtId="0" fontId="6" fillId="0" borderId="14" xfId="67" applyFont="1" applyBorder="1" applyAlignment="1">
      <alignment horizontal="center" vertical="center" wrapText="1"/>
    </xf>
    <xf numFmtId="169" fontId="6" fillId="0" borderId="14" xfId="67" applyNumberFormat="1" applyFont="1" applyBorder="1" applyAlignment="1">
      <alignment horizontal="center" vertical="center" wrapText="1"/>
    </xf>
    <xf numFmtId="0" fontId="6" fillId="0" borderId="14" xfId="67" applyFont="1" applyBorder="1" applyAlignment="1">
      <alignment vertical="center" wrapText="1"/>
    </xf>
    <xf numFmtId="49" fontId="6" fillId="0" borderId="14" xfId="67" applyNumberFormat="1" applyFont="1" applyBorder="1" applyAlignment="1">
      <alignment horizontal="center" vertical="center" wrapText="1"/>
    </xf>
    <xf numFmtId="169" fontId="6" fillId="0" borderId="14" xfId="94" applyNumberFormat="1" applyFont="1" applyBorder="1" applyAlignment="1">
      <alignment horizontal="center" vertical="center" wrapText="1"/>
    </xf>
    <xf numFmtId="0" fontId="6" fillId="0" borderId="14" xfId="94" applyFont="1" applyBorder="1" applyAlignment="1">
      <alignment horizontal="left" vertical="center" wrapText="1"/>
    </xf>
    <xf numFmtId="169" fontId="6" fillId="0" borderId="18" xfId="67" applyNumberFormat="1" applyFont="1" applyBorder="1" applyAlignment="1">
      <alignment horizontal="center" vertical="center" wrapText="1"/>
    </xf>
    <xf numFmtId="0" fontId="11" fillId="0" borderId="14" xfId="95" applyFont="1" applyBorder="1" applyAlignment="1">
      <alignment horizontal="center" vertical="center"/>
    </xf>
    <xf numFmtId="0" fontId="6" fillId="27" borderId="14" xfId="90" applyFont="1" applyFill="1" applyBorder="1" applyAlignment="1" applyProtection="1">
      <alignment horizontal="center" vertical="center" wrapText="1"/>
      <protection locked="0"/>
    </xf>
    <xf numFmtId="0" fontId="6" fillId="29" borderId="14" xfId="90" applyFont="1" applyFill="1" applyBorder="1" applyAlignment="1" applyProtection="1">
      <alignment horizontal="center" vertical="center" wrapText="1"/>
      <protection locked="0"/>
    </xf>
    <xf numFmtId="0" fontId="48" fillId="0" borderId="14" xfId="0" applyFont="1" applyFill="1" applyBorder="1" applyAlignment="1">
      <alignment horizontal="left" vertical="center" wrapText="1"/>
    </xf>
    <xf numFmtId="0" fontId="6" fillId="30" borderId="19" xfId="97" applyFont="1" applyFill="1" applyBorder="1" applyAlignment="1" applyProtection="1">
      <alignment horizontal="center" vertical="center" wrapText="1"/>
      <protection locked="0"/>
    </xf>
    <xf numFmtId="0" fontId="6" fillId="27" borderId="20" xfId="0" applyFont="1" applyFill="1" applyBorder="1" applyAlignment="1">
      <alignment horizontal="center" vertical="center" wrapText="1"/>
    </xf>
    <xf numFmtId="0" fontId="48" fillId="27" borderId="20" xfId="0" applyFont="1" applyFill="1" applyBorder="1" applyAlignment="1">
      <alignment horizontal="center" vertical="center" wrapText="1"/>
    </xf>
    <xf numFmtId="169" fontId="6" fillId="0" borderId="14" xfId="67" quotePrefix="1" applyNumberFormat="1" applyFont="1" applyBorder="1" applyAlignment="1">
      <alignment horizontal="center" vertical="center" wrapText="1"/>
    </xf>
    <xf numFmtId="0" fontId="6" fillId="0" borderId="14" xfId="67" applyFont="1" applyBorder="1" applyAlignment="1">
      <alignment horizontal="left" vertical="center" wrapText="1"/>
    </xf>
    <xf numFmtId="0" fontId="36" fillId="0" borderId="14" xfId="67" applyFont="1" applyBorder="1" applyAlignment="1">
      <alignment horizontal="center" vertical="center" wrapText="1"/>
    </xf>
    <xf numFmtId="0" fontId="36" fillId="0" borderId="14" xfId="67" applyFont="1" applyBorder="1" applyAlignment="1">
      <alignment vertical="center" wrapText="1"/>
    </xf>
    <xf numFmtId="0" fontId="37" fillId="0" borderId="14" xfId="67" applyFont="1" applyBorder="1" applyAlignment="1">
      <alignment horizontal="center" vertical="center" wrapText="1"/>
    </xf>
    <xf numFmtId="0" fontId="6" fillId="0" borderId="15" xfId="94" applyFont="1" applyBorder="1" applyAlignment="1">
      <alignment horizontal="center" vertical="center" wrapText="1"/>
    </xf>
    <xf numFmtId="49" fontId="6" fillId="0" borderId="15" xfId="67" applyNumberFormat="1" applyFont="1" applyBorder="1" applyAlignment="1">
      <alignment horizontal="center" vertical="center" wrapText="1"/>
    </xf>
    <xf numFmtId="169" fontId="6" fillId="0" borderId="15" xfId="67" applyNumberFormat="1" applyFont="1" applyBorder="1" applyAlignment="1">
      <alignment horizontal="center" vertical="center" wrapText="1"/>
    </xf>
    <xf numFmtId="169" fontId="6" fillId="0" borderId="15" xfId="94" applyNumberFormat="1" applyFont="1" applyBorder="1" applyAlignment="1">
      <alignment horizontal="center" vertical="center" wrapText="1"/>
    </xf>
    <xf numFmtId="0" fontId="6" fillId="0" borderId="15" xfId="94" applyFont="1" applyBorder="1" applyAlignment="1">
      <alignment horizontal="left" vertical="center" wrapText="1"/>
    </xf>
    <xf numFmtId="0" fontId="36" fillId="0" borderId="14" xfId="94" applyFont="1" applyBorder="1" applyAlignment="1">
      <alignment horizontal="center" vertical="center" wrapText="1"/>
    </xf>
    <xf numFmtId="0" fontId="0" fillId="0" borderId="0" xfId="0" applyBorder="1"/>
    <xf numFmtId="169" fontId="6" fillId="0" borderId="0" xfId="94" applyNumberFormat="1" applyFont="1" applyFill="1" applyBorder="1" applyAlignment="1">
      <alignment horizontal="center" vertical="center"/>
    </xf>
    <xf numFmtId="0" fontId="6" fillId="0" borderId="0" xfId="67" applyFont="1" applyBorder="1" applyAlignment="1">
      <alignment horizontal="center" vertical="center" wrapText="1"/>
    </xf>
    <xf numFmtId="0" fontId="6" fillId="0" borderId="16" xfId="94" applyFont="1" applyBorder="1" applyAlignment="1">
      <alignment horizontal="left" vertical="center" wrapText="1"/>
    </xf>
    <xf numFmtId="0" fontId="6" fillId="0" borderId="14" xfId="94" applyFont="1" applyBorder="1" applyAlignment="1">
      <alignment vertical="center" wrapText="1"/>
    </xf>
    <xf numFmtId="169" fontId="6" fillId="0" borderId="18" xfId="94" applyNumberFormat="1" applyFont="1" applyBorder="1" applyAlignment="1">
      <alignment horizontal="center" vertical="center" wrapText="1"/>
    </xf>
    <xf numFmtId="167" fontId="6" fillId="0" borderId="14" xfId="67" applyNumberFormat="1" applyFont="1" applyBorder="1" applyAlignment="1">
      <alignment horizontal="center" vertical="center" wrapText="1"/>
    </xf>
    <xf numFmtId="1" fontId="6" fillId="0" borderId="14" xfId="67" applyNumberFormat="1" applyFont="1" applyBorder="1" applyAlignment="1">
      <alignment horizontal="center" vertical="center" wrapText="1"/>
    </xf>
    <xf numFmtId="167" fontId="48" fillId="0" borderId="14" xfId="88" applyNumberFormat="1" applyFont="1" applyBorder="1" applyAlignment="1">
      <alignment horizontal="center" vertical="center"/>
    </xf>
    <xf numFmtId="15" fontId="48" fillId="0" borderId="14" xfId="0" applyNumberFormat="1" applyFont="1" applyBorder="1" applyAlignment="1">
      <alignment horizontal="center" vertical="center"/>
    </xf>
    <xf numFmtId="0" fontId="48" fillId="0" borderId="14" xfId="0" applyFont="1" applyBorder="1" applyAlignment="1">
      <alignment horizontal="center" vertical="center" wrapText="1" shrinkToFit="1"/>
    </xf>
    <xf numFmtId="166" fontId="48" fillId="0" borderId="14" xfId="0" applyNumberFormat="1" applyFont="1" applyBorder="1" applyAlignment="1">
      <alignment horizontal="center" vertical="center"/>
    </xf>
    <xf numFmtId="0" fontId="48" fillId="0" borderId="14" xfId="67" applyFont="1" applyBorder="1" applyAlignment="1">
      <alignment horizontal="center" vertical="center" wrapText="1"/>
    </xf>
    <xf numFmtId="167" fontId="49" fillId="0" borderId="14" xfId="67" applyNumberFormat="1" applyFont="1" applyBorder="1" applyAlignment="1">
      <alignment horizontal="center" vertical="center" wrapText="1"/>
    </xf>
    <xf numFmtId="0" fontId="50" fillId="27" borderId="21" xfId="0" applyFont="1" applyFill="1" applyBorder="1" applyAlignment="1">
      <alignment horizontal="center" vertical="center"/>
    </xf>
    <xf numFmtId="0" fontId="6" fillId="31" borderId="20" xfId="0" applyFont="1" applyFill="1" applyBorder="1" applyAlignment="1">
      <alignment horizontal="center" vertical="center" wrapText="1"/>
    </xf>
    <xf numFmtId="0" fontId="8" fillId="31" borderId="20" xfId="0" applyFont="1" applyFill="1" applyBorder="1" applyAlignment="1">
      <alignment horizontal="center" vertical="center"/>
    </xf>
    <xf numFmtId="0" fontId="5" fillId="31" borderId="20" xfId="0" applyFont="1" applyFill="1" applyBorder="1" applyAlignment="1">
      <alignment horizontal="center" vertical="center"/>
    </xf>
    <xf numFmtId="0" fontId="6" fillId="31" borderId="20" xfId="0" applyFont="1" applyFill="1" applyBorder="1" applyAlignment="1">
      <alignment horizontal="center" vertical="center"/>
    </xf>
    <xf numFmtId="0" fontId="6" fillId="31" borderId="20" xfId="0" applyFont="1" applyFill="1" applyBorder="1" applyAlignment="1">
      <alignment horizontal="center"/>
    </xf>
    <xf numFmtId="0" fontId="0" fillId="31" borderId="20" xfId="0" applyFill="1" applyBorder="1"/>
    <xf numFmtId="0" fontId="0" fillId="31" borderId="15" xfId="0" applyFill="1" applyBorder="1"/>
    <xf numFmtId="0" fontId="8" fillId="31" borderId="20" xfId="93" applyFont="1" applyFill="1" applyBorder="1" applyAlignment="1">
      <alignment horizontal="left" vertical="center" wrapText="1"/>
    </xf>
    <xf numFmtId="0" fontId="8" fillId="31" borderId="15" xfId="93" applyFont="1" applyFill="1" applyBorder="1" applyAlignment="1">
      <alignment horizontal="left" vertical="center" wrapText="1"/>
    </xf>
    <xf numFmtId="0" fontId="6" fillId="32" borderId="16" xfId="90" applyFont="1" applyFill="1" applyBorder="1" applyAlignment="1" applyProtection="1">
      <alignment horizontal="center" vertical="center" wrapText="1"/>
      <protection locked="0"/>
    </xf>
    <xf numFmtId="167" fontId="48" fillId="0" borderId="14" xfId="90" applyNumberFormat="1" applyFont="1" applyBorder="1" applyAlignment="1">
      <alignment horizontal="center" vertical="center" wrapText="1"/>
    </xf>
    <xf numFmtId="0" fontId="7" fillId="33" borderId="14" xfId="90" applyFont="1" applyFill="1" applyBorder="1" applyAlignment="1" applyProtection="1">
      <alignment horizontal="center" vertical="center" wrapText="1"/>
      <protection locked="0"/>
    </xf>
    <xf numFmtId="0" fontId="51" fillId="0" borderId="14" xfId="88" applyFont="1" applyBorder="1"/>
    <xf numFmtId="0" fontId="3" fillId="27" borderId="20" xfId="89" applyFont="1" applyFill="1" applyBorder="1" applyAlignment="1">
      <alignment horizontal="center" vertical="center"/>
    </xf>
    <xf numFmtId="0" fontId="0" fillId="27" borderId="20" xfId="0" applyFont="1" applyFill="1" applyBorder="1"/>
    <xf numFmtId="0" fontId="7" fillId="33" borderId="14" xfId="90" applyNumberFormat="1" applyFont="1" applyFill="1" applyBorder="1" applyAlignment="1" applyProtection="1">
      <alignment horizontal="center" vertical="center" wrapText="1"/>
      <protection locked="0"/>
    </xf>
    <xf numFmtId="0" fontId="51" fillId="0" borderId="14" xfId="95" applyFont="1" applyBorder="1"/>
    <xf numFmtId="0" fontId="51" fillId="0" borderId="14" xfId="95" applyFont="1" applyBorder="1" applyAlignment="1"/>
    <xf numFmtId="0" fontId="50" fillId="0" borderId="0" xfId="67" applyFont="1" applyBorder="1" applyAlignment="1">
      <alignment wrapText="1"/>
    </xf>
    <xf numFmtId="0" fontId="51" fillId="0" borderId="14" xfId="95" applyFont="1" applyFill="1" applyBorder="1" applyAlignment="1"/>
    <xf numFmtId="167" fontId="48" fillId="0" borderId="14" xfId="88" applyNumberFormat="1" applyFont="1" applyFill="1" applyBorder="1" applyAlignment="1">
      <alignment horizontal="center" vertical="center"/>
    </xf>
    <xf numFmtId="0" fontId="48" fillId="0" borderId="14" xfId="67" applyFont="1" applyFill="1" applyBorder="1" applyAlignment="1">
      <alignment horizontal="left" vertical="center" wrapText="1"/>
    </xf>
    <xf numFmtId="0" fontId="51" fillId="0" borderId="14" xfId="95" applyFont="1" applyFill="1" applyBorder="1"/>
    <xf numFmtId="167" fontId="48" fillId="0" borderId="14" xfId="67" applyNumberFormat="1" applyFont="1" applyFill="1" applyBorder="1" applyAlignment="1">
      <alignment horizontal="center" vertical="center" wrapText="1"/>
    </xf>
    <xf numFmtId="0" fontId="48" fillId="0" borderId="14" xfId="67" applyFont="1" applyFill="1" applyBorder="1" applyAlignment="1">
      <alignment horizontal="center" vertical="center" wrapText="1"/>
    </xf>
    <xf numFmtId="169" fontId="52" fillId="0" borderId="14" xfId="67" applyNumberFormat="1" applyFont="1" applyBorder="1" applyAlignment="1">
      <alignment horizontal="center" vertical="center" wrapText="1"/>
    </xf>
    <xf numFmtId="0" fontId="51" fillId="0" borderId="14" xfId="91" applyFont="1" applyBorder="1"/>
    <xf numFmtId="168" fontId="51" fillId="0" borderId="14" xfId="88" applyNumberFormat="1" applyFont="1" applyBorder="1" applyAlignment="1">
      <alignment horizontal="right"/>
    </xf>
    <xf numFmtId="169" fontId="48" fillId="0" borderId="14" xfId="94" applyNumberFormat="1" applyFont="1" applyBorder="1" applyAlignment="1">
      <alignment horizontal="center" vertical="center" wrapText="1"/>
    </xf>
    <xf numFmtId="0" fontId="48" fillId="0" borderId="14" xfId="94" applyFont="1" applyBorder="1" applyAlignment="1">
      <alignment vertical="center" wrapText="1"/>
    </xf>
    <xf numFmtId="0" fontId="48" fillId="0" borderId="16" xfId="67" applyFont="1" applyBorder="1" applyAlignment="1">
      <alignment horizontal="center" vertical="center" wrapText="1"/>
    </xf>
    <xf numFmtId="0" fontId="48" fillId="0" borderId="14" xfId="94" quotePrefix="1" applyFont="1" applyBorder="1" applyAlignment="1">
      <alignment horizontal="left" vertical="center" wrapText="1"/>
    </xf>
    <xf numFmtId="0" fontId="48" fillId="0" borderId="14" xfId="94" quotePrefix="1" applyFont="1" applyBorder="1" applyAlignment="1">
      <alignment horizontal="center" vertical="center" wrapText="1"/>
    </xf>
    <xf numFmtId="167" fontId="48" fillId="0" borderId="14" xfId="67" quotePrefix="1" applyNumberFormat="1" applyFont="1" applyBorder="1" applyAlignment="1">
      <alignment horizontal="center" vertical="center" wrapText="1"/>
    </xf>
    <xf numFmtId="0" fontId="48" fillId="33" borderId="14" xfId="90" applyFont="1" applyFill="1" applyBorder="1" applyAlignment="1" applyProtection="1">
      <alignment horizontal="center" vertical="center" wrapText="1"/>
      <protection locked="0"/>
    </xf>
    <xf numFmtId="0" fontId="48" fillId="0" borderId="14" xfId="0" applyFont="1" applyBorder="1" applyAlignment="1">
      <alignment vertical="center" wrapText="1"/>
    </xf>
    <xf numFmtId="0" fontId="48" fillId="0" borderId="14" xfId="0" applyFont="1" applyBorder="1" applyAlignment="1">
      <alignment horizontal="center" vertical="center" wrapText="1"/>
    </xf>
    <xf numFmtId="0" fontId="48" fillId="0" borderId="14" xfId="0" applyFont="1" applyFill="1" applyBorder="1" applyAlignment="1">
      <alignment horizontal="center" vertical="center" wrapText="1"/>
    </xf>
    <xf numFmtId="0" fontId="48" fillId="0" borderId="16" xfId="0" applyFont="1" applyBorder="1" applyAlignment="1">
      <alignment horizontal="center" vertical="center"/>
    </xf>
    <xf numFmtId="167" fontId="48" fillId="0" borderId="14" xfId="94" applyNumberFormat="1" applyFont="1" applyBorder="1" applyAlignment="1">
      <alignment horizontal="center" vertical="center" wrapText="1"/>
    </xf>
    <xf numFmtId="167" fontId="48" fillId="0" borderId="14" xfId="67" applyNumberFormat="1" applyFont="1" applyBorder="1" applyAlignment="1">
      <alignment horizontal="center" vertical="center" wrapText="1"/>
    </xf>
    <xf numFmtId="0" fontId="48" fillId="0" borderId="14" xfId="94" applyFont="1" applyBorder="1" applyAlignment="1">
      <alignment horizontal="center" vertical="center" wrapText="1"/>
    </xf>
    <xf numFmtId="167" fontId="48" fillId="0" borderId="14" xfId="0" applyNumberFormat="1" applyFont="1" applyBorder="1" applyAlignment="1">
      <alignment horizontal="center" vertical="center"/>
    </xf>
    <xf numFmtId="0" fontId="6" fillId="27" borderId="20" xfId="0" applyFont="1" applyFill="1" applyBorder="1" applyAlignment="1">
      <alignment horizontal="center" vertical="center" wrapText="1"/>
    </xf>
    <xf numFmtId="0" fontId="52" fillId="0" borderId="14" xfId="67" applyFont="1" applyBorder="1" applyAlignment="1">
      <alignment horizontal="center" vertical="center" wrapText="1"/>
    </xf>
    <xf numFmtId="0" fontId="50" fillId="27" borderId="21" xfId="0" applyFont="1" applyFill="1" applyBorder="1" applyAlignment="1">
      <alignment horizontal="center" vertical="center"/>
    </xf>
    <xf numFmtId="0" fontId="11" fillId="0" borderId="0" xfId="0" applyFont="1"/>
    <xf numFmtId="0" fontId="5" fillId="0" borderId="0" xfId="0" applyFont="1" applyAlignment="1">
      <alignment horizontal="left" vertical="center" wrapText="1"/>
    </xf>
    <xf numFmtId="0" fontId="48" fillId="0" borderId="14" xfId="92" applyFont="1" applyBorder="1" applyAlignment="1">
      <alignment horizontal="left" vertical="center" wrapText="1"/>
    </xf>
    <xf numFmtId="0" fontId="48" fillId="25" borderId="14" xfId="0" applyFont="1" applyFill="1" applyBorder="1" applyAlignment="1">
      <alignment horizontal="left" vertical="center" wrapText="1"/>
    </xf>
    <xf numFmtId="0" fontId="5" fillId="0" borderId="0" xfId="0" applyFont="1" applyAlignment="1">
      <alignment horizontal="left"/>
    </xf>
    <xf numFmtId="0" fontId="6" fillId="0" borderId="16" xfId="0" applyFont="1" applyFill="1" applyBorder="1" applyAlignment="1">
      <alignment horizontal="center" vertical="center" wrapText="1"/>
    </xf>
    <xf numFmtId="0" fontId="48" fillId="34" borderId="14" xfId="90" applyFont="1" applyFill="1" applyBorder="1" applyAlignment="1" applyProtection="1">
      <alignment horizontal="center" vertical="center" wrapText="1"/>
      <protection locked="0"/>
    </xf>
    <xf numFmtId="0" fontId="3" fillId="27" borderId="20" xfId="89" applyFont="1" applyFill="1" applyBorder="1" applyAlignment="1">
      <alignment horizontal="center"/>
    </xf>
    <xf numFmtId="0" fontId="53" fillId="27" borderId="20" xfId="89" applyFont="1" applyFill="1" applyBorder="1" applyAlignment="1">
      <alignment horizontal="center"/>
    </xf>
    <xf numFmtId="0" fontId="48" fillId="0" borderId="14" xfId="94" applyFont="1" applyFill="1" applyBorder="1" applyAlignment="1">
      <alignment horizontal="center" vertical="center" wrapText="1"/>
    </xf>
    <xf numFmtId="167" fontId="48" fillId="0" borderId="14" xfId="90" applyNumberFormat="1" applyFont="1" applyFill="1" applyBorder="1" applyAlignment="1">
      <alignment horizontal="center" vertical="center" wrapText="1"/>
    </xf>
    <xf numFmtId="0" fontId="48" fillId="0" borderId="14" xfId="0" applyFont="1" applyBorder="1"/>
    <xf numFmtId="0" fontId="9" fillId="0" borderId="14" xfId="67" applyFont="1" applyBorder="1" applyAlignment="1">
      <alignment horizontal="center" vertical="center"/>
    </xf>
    <xf numFmtId="0" fontId="6" fillId="31" borderId="15" xfId="97" applyFont="1" applyFill="1" applyBorder="1" applyAlignment="1" applyProtection="1">
      <alignment horizontal="center" vertical="center" wrapText="1"/>
      <protection locked="0"/>
    </xf>
    <xf numFmtId="0" fontId="5" fillId="31" borderId="20" xfId="67" applyFont="1" applyFill="1" applyBorder="1" applyAlignment="1">
      <alignment vertical="center" wrapText="1"/>
    </xf>
    <xf numFmtId="0" fontId="6" fillId="31" borderId="15" xfId="0" applyFont="1" applyFill="1" applyBorder="1" applyAlignment="1">
      <alignment horizontal="center" vertical="center" wrapText="1"/>
    </xf>
    <xf numFmtId="0" fontId="50" fillId="31" borderId="20" xfId="0" applyFont="1" applyFill="1" applyBorder="1" applyAlignment="1">
      <alignment horizontal="center" vertical="center"/>
    </xf>
    <xf numFmtId="0" fontId="8" fillId="31" borderId="22" xfId="67" applyFont="1" applyFill="1" applyBorder="1" applyAlignment="1">
      <alignment horizontal="center" vertical="center" wrapText="1"/>
    </xf>
    <xf numFmtId="0" fontId="3" fillId="31" borderId="20" xfId="89" applyFont="1" applyFill="1" applyBorder="1" applyAlignment="1">
      <alignment horizontal="center" vertical="center"/>
    </xf>
    <xf numFmtId="0" fontId="8" fillId="0" borderId="22" xfId="94" applyFont="1" applyBorder="1" applyAlignment="1">
      <alignment vertical="center" wrapText="1"/>
    </xf>
    <xf numFmtId="0" fontId="6" fillId="0" borderId="22" xfId="94" applyFont="1" applyBorder="1" applyAlignment="1">
      <alignment vertical="center" wrapText="1"/>
    </xf>
    <xf numFmtId="0" fontId="6" fillId="0" borderId="22" xfId="94" applyFont="1" applyBorder="1" applyAlignment="1">
      <alignment horizontal="center" vertical="center" wrapText="1"/>
    </xf>
    <xf numFmtId="0" fontId="6" fillId="0" borderId="22" xfId="0" applyFont="1" applyBorder="1" applyAlignment="1">
      <alignment horizontal="left" vertical="center" wrapText="1"/>
    </xf>
    <xf numFmtId="0" fontId="6" fillId="0" borderId="22" xfId="0" applyFont="1" applyBorder="1" applyAlignment="1">
      <alignment horizontal="center" vertical="center" wrapText="1"/>
    </xf>
    <xf numFmtId="0" fontId="8" fillId="0" borderId="14" xfId="94" applyFont="1" applyBorder="1" applyAlignment="1">
      <alignment vertical="center" wrapText="1"/>
    </xf>
    <xf numFmtId="170" fontId="6" fillId="0" borderId="14" xfId="94" applyNumberFormat="1" applyFont="1" applyBorder="1" applyAlignment="1">
      <alignment horizontal="center" vertical="center" wrapText="1"/>
    </xf>
    <xf numFmtId="0" fontId="8" fillId="27" borderId="22" xfId="0" applyFont="1" applyFill="1" applyBorder="1" applyAlignment="1">
      <alignment horizontal="center" vertical="center" wrapText="1"/>
    </xf>
    <xf numFmtId="0" fontId="6" fillId="0" borderId="14" xfId="67" applyFont="1" applyFill="1" applyBorder="1" applyAlignment="1">
      <alignment horizontal="center" vertical="center" wrapText="1"/>
    </xf>
    <xf numFmtId="0" fontId="6" fillId="0" borderId="15" xfId="94" applyFont="1" applyFill="1" applyBorder="1" applyAlignment="1">
      <alignment horizontal="left" vertical="center" wrapText="1"/>
    </xf>
    <xf numFmtId="169" fontId="6" fillId="0" borderId="15" xfId="67" quotePrefix="1" applyNumberFormat="1" applyFont="1" applyFill="1" applyBorder="1" applyAlignment="1">
      <alignment horizontal="center" vertical="center" wrapText="1"/>
    </xf>
    <xf numFmtId="0" fontId="6" fillId="0" borderId="15" xfId="94" applyFont="1" applyFill="1" applyBorder="1" applyAlignment="1">
      <alignment horizontal="center" vertical="center" wrapText="1"/>
    </xf>
    <xf numFmtId="0" fontId="6" fillId="0" borderId="14" xfId="94" quotePrefix="1" applyFont="1" applyFill="1" applyBorder="1" applyAlignment="1">
      <alignment horizontal="left" vertical="center" wrapText="1"/>
    </xf>
    <xf numFmtId="167" fontId="6" fillId="0" borderId="14" xfId="90" applyNumberFormat="1" applyFont="1" applyFill="1" applyBorder="1" applyAlignment="1">
      <alignment horizontal="center" vertical="center" wrapText="1"/>
    </xf>
    <xf numFmtId="0" fontId="5" fillId="24" borderId="11" xfId="0" applyFont="1" applyFill="1" applyBorder="1" applyAlignment="1">
      <alignment horizontal="left" vertical="center" wrapText="1"/>
    </xf>
    <xf numFmtId="0" fontId="6" fillId="0" borderId="15" xfId="67" applyFont="1" applyFill="1" applyBorder="1" applyAlignment="1">
      <alignment horizontal="center" vertical="center" wrapText="1"/>
    </xf>
    <xf numFmtId="0" fontId="6" fillId="0" borderId="14" xfId="0" applyFont="1" applyBorder="1" applyAlignment="1">
      <alignment horizontal="center" vertical="center"/>
    </xf>
    <xf numFmtId="0" fontId="6" fillId="0" borderId="14" xfId="0" applyFont="1" applyBorder="1" applyAlignment="1">
      <alignment vertical="center" wrapText="1"/>
    </xf>
    <xf numFmtId="0" fontId="6" fillId="0" borderId="14" xfId="94" quotePrefix="1" applyFont="1" applyFill="1" applyBorder="1" applyAlignment="1">
      <alignment horizontal="center" vertical="center" wrapText="1"/>
    </xf>
    <xf numFmtId="167" fontId="6" fillId="0" borderId="14" xfId="94" applyNumberFormat="1" applyFont="1" applyFill="1" applyBorder="1" applyAlignment="1">
      <alignment horizontal="center" vertical="center" wrapText="1"/>
    </xf>
    <xf numFmtId="167" fontId="6" fillId="0" borderId="14" xfId="67" quotePrefix="1" applyNumberFormat="1" applyFont="1" applyFill="1" applyBorder="1" applyAlignment="1">
      <alignment horizontal="center" vertical="center" wrapText="1"/>
    </xf>
    <xf numFmtId="0" fontId="6" fillId="0" borderId="14" xfId="94" applyFont="1" applyFill="1" applyBorder="1" applyAlignment="1">
      <alignment horizontal="center" vertical="center" wrapText="1"/>
    </xf>
    <xf numFmtId="0" fontId="48" fillId="0" borderId="14" xfId="0" applyFont="1" applyBorder="1" applyAlignment="1">
      <alignment horizontal="left" vertical="center" wrapText="1"/>
    </xf>
    <xf numFmtId="0" fontId="48" fillId="0" borderId="14" xfId="0" applyFont="1" applyBorder="1" applyAlignment="1">
      <alignment horizontal="center" vertical="center" wrapText="1"/>
    </xf>
    <xf numFmtId="167" fontId="48" fillId="0" borderId="14" xfId="0" applyNumberFormat="1" applyFont="1" applyBorder="1" applyAlignment="1">
      <alignment horizontal="center" vertical="center"/>
    </xf>
    <xf numFmtId="14" fontId="48" fillId="0" borderId="14" xfId="0" applyNumberFormat="1" applyFont="1" applyBorder="1" applyAlignment="1">
      <alignment horizontal="center" vertical="center" wrapText="1"/>
    </xf>
    <xf numFmtId="165" fontId="48" fillId="0" borderId="14" xfId="0" applyNumberFormat="1" applyFont="1" applyBorder="1" applyAlignment="1">
      <alignment horizontal="center" vertical="center" wrapText="1"/>
    </xf>
    <xf numFmtId="0" fontId="6" fillId="0" borderId="14" xfId="0" applyFont="1" applyFill="1" applyBorder="1" applyAlignment="1">
      <alignment horizontal="left" vertical="center" wrapText="1"/>
    </xf>
    <xf numFmtId="0" fontId="48" fillId="0" borderId="14" xfId="0" applyFont="1" applyFill="1" applyBorder="1" applyAlignment="1">
      <alignment horizontal="left" vertical="center" wrapText="1"/>
    </xf>
    <xf numFmtId="0" fontId="8" fillId="0" borderId="14" xfId="94" applyFont="1" applyFill="1" applyBorder="1" applyAlignment="1">
      <alignment vertical="center" wrapText="1"/>
    </xf>
    <xf numFmtId="0" fontId="6" fillId="30" borderId="19" xfId="97" applyFont="1" applyFill="1" applyBorder="1" applyAlignment="1" applyProtection="1">
      <alignment horizontal="center" vertical="center" wrapText="1"/>
      <protection locked="0"/>
    </xf>
    <xf numFmtId="0" fontId="6" fillId="27" borderId="20" xfId="0" applyFont="1" applyFill="1" applyBorder="1" applyAlignment="1">
      <alignment horizontal="center" vertical="center" wrapText="1"/>
    </xf>
    <xf numFmtId="0" fontId="6" fillId="31" borderId="20" xfId="0" applyFont="1" applyFill="1" applyBorder="1" applyAlignment="1">
      <alignment horizontal="center" vertical="center" wrapText="1"/>
    </xf>
    <xf numFmtId="0" fontId="8" fillId="31" borderId="20" xfId="0" applyFont="1" applyFill="1" applyBorder="1" applyAlignment="1">
      <alignment horizontal="center" vertical="center"/>
    </xf>
    <xf numFmtId="14" fontId="6" fillId="0" borderId="14" xfId="0" applyNumberFormat="1" applyFont="1" applyBorder="1" applyAlignment="1">
      <alignment horizontal="center" vertical="center" wrapText="1"/>
    </xf>
    <xf numFmtId="167" fontId="48" fillId="0" borderId="14" xfId="90" applyNumberFormat="1" applyFont="1" applyBorder="1" applyAlignment="1">
      <alignment horizontal="center" vertical="center" wrapText="1"/>
    </xf>
    <xf numFmtId="0" fontId="6" fillId="35" borderId="15" xfId="90" applyFont="1" applyFill="1" applyBorder="1" applyAlignment="1" applyProtection="1">
      <alignment horizontal="center" vertical="center" wrapText="1"/>
      <protection locked="0"/>
    </xf>
    <xf numFmtId="171" fontId="6" fillId="0" borderId="14" xfId="0" applyNumberFormat="1" applyFont="1" applyBorder="1" applyAlignment="1">
      <alignment horizontal="center" vertical="center"/>
    </xf>
    <xf numFmtId="172" fontId="9" fillId="0" borderId="14" xfId="92" applyNumberFormat="1" applyFont="1" applyBorder="1" applyAlignment="1">
      <alignment horizontal="center" vertical="center" wrapText="1"/>
    </xf>
    <xf numFmtId="0" fontId="8" fillId="27" borderId="14" xfId="0" applyFont="1" applyFill="1" applyBorder="1" applyAlignment="1">
      <alignment horizontal="center" vertical="center" wrapText="1"/>
    </xf>
    <xf numFmtId="0" fontId="8" fillId="31" borderId="22" xfId="0" applyFont="1" applyFill="1" applyBorder="1" applyAlignment="1">
      <alignment horizontal="center" vertical="center" wrapText="1"/>
    </xf>
    <xf numFmtId="0" fontId="3" fillId="31" borderId="22" xfId="89" applyFont="1" applyFill="1" applyBorder="1" applyAlignment="1">
      <alignment horizontal="center" vertical="center" wrapText="1"/>
    </xf>
    <xf numFmtId="0" fontId="11" fillId="0" borderId="17" xfId="0" applyFont="1" applyFill="1" applyBorder="1" applyAlignment="1">
      <alignment horizontal="center" vertical="center" wrapText="1"/>
    </xf>
    <xf numFmtId="0" fontId="6" fillId="36" borderId="14" xfId="90" applyFont="1" applyFill="1" applyBorder="1" applyAlignment="1" applyProtection="1">
      <alignment horizontal="center" vertical="center" wrapText="1"/>
      <protection locked="0"/>
    </xf>
    <xf numFmtId="0" fontId="6" fillId="0" borderId="16" xfId="0" applyFont="1" applyBorder="1" applyAlignment="1">
      <alignment horizontal="center" vertical="center" wrapText="1"/>
    </xf>
    <xf numFmtId="0" fontId="6" fillId="31" borderId="20" xfId="0" applyFont="1" applyFill="1" applyBorder="1" applyAlignment="1">
      <alignment horizontal="center" vertical="center" wrapText="1"/>
    </xf>
    <xf numFmtId="0" fontId="8" fillId="31" borderId="20" xfId="0" applyFont="1" applyFill="1" applyBorder="1" applyAlignment="1">
      <alignment horizontal="center" vertical="center"/>
    </xf>
    <xf numFmtId="0" fontId="6" fillId="31" borderId="20" xfId="0" applyFont="1" applyFill="1" applyBorder="1" applyAlignment="1">
      <alignment horizontal="center"/>
    </xf>
    <xf numFmtId="0" fontId="8" fillId="27" borderId="20" xfId="0" applyFont="1" applyFill="1" applyBorder="1" applyAlignment="1">
      <alignment horizontal="center" vertical="center"/>
    </xf>
    <xf numFmtId="0" fontId="6" fillId="36" borderId="14" xfId="90" applyFont="1" applyFill="1" applyBorder="1" applyAlignment="1" applyProtection="1">
      <alignment horizontal="center" vertical="center" wrapText="1"/>
      <protection locked="0"/>
    </xf>
    <xf numFmtId="0" fontId="8" fillId="27" borderId="15" xfId="0" applyFont="1" applyFill="1" applyBorder="1" applyAlignment="1">
      <alignment horizontal="center" vertical="center"/>
    </xf>
    <xf numFmtId="0" fontId="48" fillId="0" borderId="14" xfId="0" applyFont="1" applyBorder="1" applyAlignment="1">
      <alignment horizontal="center" vertical="center" wrapText="1"/>
    </xf>
    <xf numFmtId="0" fontId="48" fillId="0" borderId="14" xfId="0" applyFont="1" applyFill="1" applyBorder="1" applyAlignment="1">
      <alignment horizontal="left" vertical="center" wrapText="1"/>
    </xf>
    <xf numFmtId="0" fontId="48" fillId="0" borderId="14" xfId="0" applyFont="1" applyFill="1" applyBorder="1" applyAlignment="1">
      <alignment horizontal="center" vertical="center" wrapText="1"/>
    </xf>
    <xf numFmtId="0" fontId="52" fillId="0" borderId="16" xfId="67" applyFont="1" applyFill="1" applyBorder="1" applyAlignment="1">
      <alignment horizontal="center" vertical="center" wrapText="1"/>
    </xf>
    <xf numFmtId="14" fontId="6" fillId="0" borderId="14" xfId="94" applyNumberFormat="1" applyFont="1" applyFill="1" applyBorder="1" applyAlignment="1">
      <alignment horizontal="center" vertical="center" wrapText="1"/>
    </xf>
    <xf numFmtId="167" fontId="0" fillId="0" borderId="23" xfId="0" applyNumberFormat="1" applyBorder="1"/>
    <xf numFmtId="0" fontId="6" fillId="36" borderId="14" xfId="90" applyFont="1" applyFill="1" applyBorder="1" applyAlignment="1" applyProtection="1">
      <alignment horizontal="center" vertical="center" wrapText="1"/>
      <protection locked="0"/>
    </xf>
    <xf numFmtId="167" fontId="6" fillId="0" borderId="14" xfId="67" quotePrefix="1" applyNumberFormat="1" applyFont="1" applyBorder="1" applyAlignment="1">
      <alignment horizontal="center" vertical="center" wrapText="1"/>
    </xf>
    <xf numFmtId="0" fontId="8" fillId="27" borderId="22" xfId="67" applyFont="1" applyFill="1" applyBorder="1" applyAlignment="1">
      <alignment horizontal="center" vertical="center" wrapText="1"/>
    </xf>
    <xf numFmtId="0" fontId="5" fillId="27" borderId="20" xfId="67" applyFont="1" applyFill="1" applyBorder="1" applyAlignment="1">
      <alignment vertical="center" wrapText="1"/>
    </xf>
    <xf numFmtId="170" fontId="6" fillId="0" borderId="14" xfId="94" applyNumberFormat="1" applyFont="1" applyFill="1" applyBorder="1" applyAlignment="1">
      <alignment horizontal="center" vertical="center" wrapText="1"/>
    </xf>
    <xf numFmtId="0" fontId="3" fillId="31" borderId="20" xfId="67" applyFont="1" applyFill="1" applyBorder="1" applyAlignment="1">
      <alignment vertical="center" wrapText="1"/>
    </xf>
    <xf numFmtId="0" fontId="0" fillId="31" borderId="20" xfId="0" applyFont="1" applyFill="1" applyBorder="1"/>
    <xf numFmtId="0" fontId="8" fillId="31" borderId="20" xfId="67" applyFont="1" applyFill="1" applyBorder="1" applyAlignment="1">
      <alignment wrapText="1"/>
    </xf>
    <xf numFmtId="0" fontId="11" fillId="31" borderId="20" xfId="0" applyFont="1" applyFill="1" applyBorder="1"/>
    <xf numFmtId="0" fontId="56" fillId="0" borderId="14" xfId="67" applyFont="1" applyBorder="1" applyAlignment="1">
      <alignment horizontal="center" vertical="center" wrapText="1"/>
    </xf>
    <xf numFmtId="0" fontId="56" fillId="0" borderId="14" xfId="0" applyFont="1" applyBorder="1" applyAlignment="1">
      <alignment horizontal="center" vertical="center"/>
    </xf>
    <xf numFmtId="0" fontId="56" fillId="0" borderId="14" xfId="0" applyFont="1" applyBorder="1" applyAlignment="1">
      <alignment vertical="center"/>
    </xf>
    <xf numFmtId="0" fontId="56" fillId="0" borderId="14" xfId="0" applyFont="1" applyBorder="1" applyAlignment="1">
      <alignment horizontal="center" vertical="center" wrapText="1"/>
    </xf>
    <xf numFmtId="0" fontId="0" fillId="27" borderId="15" xfId="0" applyFont="1" applyFill="1" applyBorder="1"/>
    <xf numFmtId="0" fontId="8" fillId="31" borderId="20" xfId="0" applyFont="1" applyFill="1" applyBorder="1" applyAlignment="1">
      <alignment horizontal="center" vertical="center" wrapText="1"/>
    </xf>
    <xf numFmtId="0" fontId="48" fillId="0" borderId="0" xfId="0" applyFont="1" applyAlignment="1">
      <alignment horizontal="left" vertical="top" wrapText="1"/>
    </xf>
    <xf numFmtId="2" fontId="10" fillId="0" borderId="0" xfId="0" applyNumberFormat="1" applyFont="1" applyAlignment="1"/>
    <xf numFmtId="2" fontId="0" fillId="0" borderId="0" xfId="0" applyNumberFormat="1" applyAlignment="1"/>
    <xf numFmtId="0" fontId="0" fillId="0" borderId="0" xfId="0" applyAlignment="1"/>
    <xf numFmtId="0" fontId="54" fillId="0" borderId="0" xfId="0" applyFont="1" applyAlignment="1"/>
    <xf numFmtId="0" fontId="55" fillId="0" borderId="0" xfId="0" applyFont="1" applyAlignment="1"/>
    <xf numFmtId="2" fontId="10" fillId="0" borderId="0" xfId="0" applyNumberFormat="1" applyFont="1" applyAlignment="1">
      <alignment vertical="center"/>
    </xf>
    <xf numFmtId="2" fontId="0" fillId="0" borderId="0" xfId="0" applyNumberFormat="1" applyAlignment="1">
      <alignment vertical="center"/>
    </xf>
    <xf numFmtId="0" fontId="0" fillId="0" borderId="0" xfId="0" applyAlignment="1">
      <alignment vertical="center"/>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17" fontId="6" fillId="0" borderId="0" xfId="0" applyNumberFormat="1" applyFont="1" applyBorder="1" applyAlignment="1">
      <alignment horizontal="center" vertical="center" wrapText="1"/>
    </xf>
    <xf numFmtId="2" fontId="13" fillId="0" borderId="0" xfId="0" applyNumberFormat="1" applyFont="1" applyAlignment="1"/>
    <xf numFmtId="0" fontId="13" fillId="0" borderId="0" xfId="0" applyFont="1" applyAlignment="1"/>
    <xf numFmtId="0" fontId="54" fillId="0" borderId="0" xfId="0" applyFont="1" applyAlignment="1">
      <alignment wrapText="1"/>
    </xf>
    <xf numFmtId="0" fontId="55" fillId="0" borderId="0" xfId="0" applyFont="1" applyAlignment="1">
      <alignment wrapText="1"/>
    </xf>
    <xf numFmtId="0" fontId="0" fillId="0" borderId="0" xfId="0" applyAlignment="1">
      <alignment wrapText="1"/>
    </xf>
  </cellXfs>
  <cellStyles count="115">
    <cellStyle name="20 % - Akzent1" xfId="1" xr:uid="{00000000-0005-0000-0000-000000000000}"/>
    <cellStyle name="20 % - Akzent2" xfId="2" xr:uid="{00000000-0005-0000-0000-000001000000}"/>
    <cellStyle name="20 % - Akzent3" xfId="3" xr:uid="{00000000-0005-0000-0000-000002000000}"/>
    <cellStyle name="20 % - Akzent4" xfId="4" xr:uid="{00000000-0005-0000-0000-000003000000}"/>
    <cellStyle name="20 % - Akzent5" xfId="5" xr:uid="{00000000-0005-0000-0000-000004000000}"/>
    <cellStyle name="20 % - Akzent6" xfId="6" xr:uid="{00000000-0005-0000-0000-000005000000}"/>
    <cellStyle name="20% - Accent1 2" xfId="7" xr:uid="{00000000-0005-0000-0000-000006000000}"/>
    <cellStyle name="20% - Accent2 2" xfId="8" xr:uid="{00000000-0005-0000-0000-000007000000}"/>
    <cellStyle name="20% - Accent3 2" xfId="9" xr:uid="{00000000-0005-0000-0000-000008000000}"/>
    <cellStyle name="20% - Accent4 2" xfId="10" xr:uid="{00000000-0005-0000-0000-000009000000}"/>
    <cellStyle name="20% - Accent5 2" xfId="11" xr:uid="{00000000-0005-0000-0000-00000A000000}"/>
    <cellStyle name="20% - Accent6 2" xfId="12" xr:uid="{00000000-0005-0000-0000-00000B000000}"/>
    <cellStyle name="40 % - Akzent1" xfId="13" xr:uid="{00000000-0005-0000-0000-00000C000000}"/>
    <cellStyle name="40 % - Akzent2" xfId="14" xr:uid="{00000000-0005-0000-0000-00000D000000}"/>
    <cellStyle name="40 % - Akzent3" xfId="15" xr:uid="{00000000-0005-0000-0000-00000E000000}"/>
    <cellStyle name="40 % - Akzent4" xfId="16" xr:uid="{00000000-0005-0000-0000-00000F000000}"/>
    <cellStyle name="40 % - Akzent5" xfId="17" xr:uid="{00000000-0005-0000-0000-000010000000}"/>
    <cellStyle name="40 % - Akzent6" xfId="18" xr:uid="{00000000-0005-0000-0000-000011000000}"/>
    <cellStyle name="40% - Accent1 2" xfId="19" xr:uid="{00000000-0005-0000-0000-000012000000}"/>
    <cellStyle name="40% - Accent2 2" xfId="20" xr:uid="{00000000-0005-0000-0000-000013000000}"/>
    <cellStyle name="40% - Accent3 2" xfId="21" xr:uid="{00000000-0005-0000-0000-000014000000}"/>
    <cellStyle name="40% - Accent4 2" xfId="22" xr:uid="{00000000-0005-0000-0000-000015000000}"/>
    <cellStyle name="40% - Accent5 2" xfId="23" xr:uid="{00000000-0005-0000-0000-000016000000}"/>
    <cellStyle name="40% - Accent6 2" xfId="24" xr:uid="{00000000-0005-0000-0000-000017000000}"/>
    <cellStyle name="60 % - Akzent1" xfId="25" xr:uid="{00000000-0005-0000-0000-000018000000}"/>
    <cellStyle name="60 % - Akzent2" xfId="26" xr:uid="{00000000-0005-0000-0000-000019000000}"/>
    <cellStyle name="60 % - Akzent3" xfId="27" xr:uid="{00000000-0005-0000-0000-00001A000000}"/>
    <cellStyle name="60 % - Akzent4" xfId="28" xr:uid="{00000000-0005-0000-0000-00001B000000}"/>
    <cellStyle name="60 % - Akzent5" xfId="29" xr:uid="{00000000-0005-0000-0000-00001C000000}"/>
    <cellStyle name="60 % - Akzent6" xfId="30" xr:uid="{00000000-0005-0000-0000-00001D000000}"/>
    <cellStyle name="60% - Accent1 2" xfId="31" xr:uid="{00000000-0005-0000-0000-00001E000000}"/>
    <cellStyle name="60% - Accent2 2" xfId="32" xr:uid="{00000000-0005-0000-0000-00001F000000}"/>
    <cellStyle name="60% - Accent3 2" xfId="33" xr:uid="{00000000-0005-0000-0000-000020000000}"/>
    <cellStyle name="60% - Accent4 2" xfId="34" xr:uid="{00000000-0005-0000-0000-000021000000}"/>
    <cellStyle name="60% - Accent5 2" xfId="35" xr:uid="{00000000-0005-0000-0000-000022000000}"/>
    <cellStyle name="60% - Accent6 2" xfId="36" xr:uid="{00000000-0005-0000-0000-000023000000}"/>
    <cellStyle name="Accent1 2" xfId="37" xr:uid="{00000000-0005-0000-0000-000024000000}"/>
    <cellStyle name="Accent2 2" xfId="38" xr:uid="{00000000-0005-0000-0000-000025000000}"/>
    <cellStyle name="Accent3 2" xfId="39" xr:uid="{00000000-0005-0000-0000-000026000000}"/>
    <cellStyle name="Accent4 2" xfId="40" xr:uid="{00000000-0005-0000-0000-000027000000}"/>
    <cellStyle name="Accent5 2" xfId="41" xr:uid="{00000000-0005-0000-0000-000028000000}"/>
    <cellStyle name="Accent6 2" xfId="42" xr:uid="{00000000-0005-0000-0000-000029000000}"/>
    <cellStyle name="Akzent1" xfId="43" xr:uid="{00000000-0005-0000-0000-00002A000000}"/>
    <cellStyle name="Akzent2" xfId="44" xr:uid="{00000000-0005-0000-0000-00002B000000}"/>
    <cellStyle name="Akzent3" xfId="45" xr:uid="{00000000-0005-0000-0000-00002C000000}"/>
    <cellStyle name="Akzent4" xfId="46" xr:uid="{00000000-0005-0000-0000-00002D000000}"/>
    <cellStyle name="Akzent5" xfId="47" xr:uid="{00000000-0005-0000-0000-00002E000000}"/>
    <cellStyle name="Akzent6" xfId="48" xr:uid="{00000000-0005-0000-0000-00002F000000}"/>
    <cellStyle name="Ausgabe" xfId="49" xr:uid="{00000000-0005-0000-0000-000030000000}"/>
    <cellStyle name="Bad 2" xfId="50" xr:uid="{00000000-0005-0000-0000-000031000000}"/>
    <cellStyle name="Berechnung" xfId="51" xr:uid="{00000000-0005-0000-0000-000032000000}"/>
    <cellStyle name="Calculation 2" xfId="52" xr:uid="{00000000-0005-0000-0000-000033000000}"/>
    <cellStyle name="Check Cell 2" xfId="53" xr:uid="{00000000-0005-0000-0000-000034000000}"/>
    <cellStyle name="Eingabe" xfId="54" xr:uid="{00000000-0005-0000-0000-000035000000}"/>
    <cellStyle name="Ergebnis" xfId="55" xr:uid="{00000000-0005-0000-0000-000036000000}"/>
    <cellStyle name="Erklärender Text" xfId="56" xr:uid="{00000000-0005-0000-0000-000037000000}"/>
    <cellStyle name="Explanatory Text 2" xfId="57" xr:uid="{00000000-0005-0000-0000-000038000000}"/>
    <cellStyle name="Good 2" xfId="58" xr:uid="{00000000-0005-0000-0000-000039000000}"/>
    <cellStyle name="Gut" xfId="59" xr:uid="{00000000-0005-0000-0000-00003A000000}"/>
    <cellStyle name="Heading 1 2" xfId="60" xr:uid="{00000000-0005-0000-0000-00003B000000}"/>
    <cellStyle name="Heading 2 2" xfId="61" xr:uid="{00000000-0005-0000-0000-00003C000000}"/>
    <cellStyle name="Heading 3 2" xfId="62" xr:uid="{00000000-0005-0000-0000-00003D000000}"/>
    <cellStyle name="Heading 4 2" xfId="63" xr:uid="{00000000-0005-0000-0000-00003E000000}"/>
    <cellStyle name="Input 2" xfId="64" xr:uid="{00000000-0005-0000-0000-00003F000000}"/>
    <cellStyle name="Linked Cell 2" xfId="65" xr:uid="{00000000-0005-0000-0000-000040000000}"/>
    <cellStyle name="Neutral 2" xfId="66" xr:uid="{00000000-0005-0000-0000-000041000000}"/>
    <cellStyle name="Normal" xfId="0" builtinId="0"/>
    <cellStyle name="Normal 2" xfId="67" xr:uid="{00000000-0005-0000-0000-000043000000}"/>
    <cellStyle name="Normal 3" xfId="68" xr:uid="{00000000-0005-0000-0000-000044000000}"/>
    <cellStyle name="Normal 3 2" xfId="69" xr:uid="{00000000-0005-0000-0000-000045000000}"/>
    <cellStyle name="Normal 3 3" xfId="70" xr:uid="{00000000-0005-0000-0000-000046000000}"/>
    <cellStyle name="Normal 3 4" xfId="71" xr:uid="{00000000-0005-0000-0000-000047000000}"/>
    <cellStyle name="Normal 3 4 2" xfId="72" xr:uid="{00000000-0005-0000-0000-000048000000}"/>
    <cellStyle name="Normal 3 5" xfId="73" xr:uid="{00000000-0005-0000-0000-000049000000}"/>
    <cellStyle name="Normal 4" xfId="74" xr:uid="{00000000-0005-0000-0000-00004A000000}"/>
    <cellStyle name="Normal 4 2" xfId="75" xr:uid="{00000000-0005-0000-0000-00004B000000}"/>
    <cellStyle name="Normal 4 2 2" xfId="76" xr:uid="{00000000-0005-0000-0000-00004C000000}"/>
    <cellStyle name="Normal 4 3" xfId="77" xr:uid="{00000000-0005-0000-0000-00004D000000}"/>
    <cellStyle name="Normal 4 4" xfId="78" xr:uid="{00000000-0005-0000-0000-00004E000000}"/>
    <cellStyle name="Normal 5" xfId="79" xr:uid="{00000000-0005-0000-0000-00004F000000}"/>
    <cellStyle name="Normal 5 2" xfId="80" xr:uid="{00000000-0005-0000-0000-000050000000}"/>
    <cellStyle name="Normal 5 2 2" xfId="81" xr:uid="{00000000-0005-0000-0000-000051000000}"/>
    <cellStyle name="Normal 5 3" xfId="82" xr:uid="{00000000-0005-0000-0000-000052000000}"/>
    <cellStyle name="Normal 5 3 2" xfId="83" xr:uid="{00000000-0005-0000-0000-000053000000}"/>
    <cellStyle name="Normal 5 3 3" xfId="84" xr:uid="{00000000-0005-0000-0000-000054000000}"/>
    <cellStyle name="Normal 5 3 3 2" xfId="85" xr:uid="{00000000-0005-0000-0000-000055000000}"/>
    <cellStyle name="Normal 5 3 3 3" xfId="86" xr:uid="{00000000-0005-0000-0000-000056000000}"/>
    <cellStyle name="Normal 5 3 3 3 2" xfId="87" xr:uid="{00000000-0005-0000-0000-000057000000}"/>
    <cellStyle name="Normal_Earth Missions" xfId="88" xr:uid="{00000000-0005-0000-0000-000058000000}"/>
    <cellStyle name="Normal_IOAG Models _ New 2009 Template for Agency Inputs rev3" xfId="89" xr:uid="{00000000-0005-0000-0000-000059000000}"/>
    <cellStyle name="Normal_IOAG Models _ New 2009 Template for Agency Inputs rev3 2" xfId="90" xr:uid="{00000000-0005-0000-0000-00005A000000}"/>
    <cellStyle name="Normal_Mars Missions" xfId="91" xr:uid="{00000000-0005-0000-0000-00005B000000}"/>
    <cellStyle name="Normal_Mission Model - New (2010) Templates for Agency Input " xfId="92" xr:uid="{00000000-0005-0000-0000-00005C000000}"/>
    <cellStyle name="Normal_Mission Model NASA IOAG-14 Update" xfId="93" xr:uid="{00000000-0005-0000-0000-00005D000000}"/>
    <cellStyle name="Normal_Mission Model NASA IOAG-14 Update 2" xfId="94" xr:uid="{00000000-0005-0000-0000-00005E000000}"/>
    <cellStyle name="Normal_Other Missions" xfId="95" xr:uid="{00000000-0005-0000-0000-00005F000000}"/>
    <cellStyle name="Normale_Foglio1" xfId="96" xr:uid="{00000000-0005-0000-0000-000060000000}"/>
    <cellStyle name="Normale_Foglio1 2" xfId="97" xr:uid="{00000000-0005-0000-0000-000061000000}"/>
    <cellStyle name="Note 2" xfId="98" xr:uid="{00000000-0005-0000-0000-000062000000}"/>
    <cellStyle name="Notiz" xfId="99" xr:uid="{00000000-0005-0000-0000-000063000000}"/>
    <cellStyle name="Output 2" xfId="100" xr:uid="{00000000-0005-0000-0000-000064000000}"/>
    <cellStyle name="Schlecht" xfId="101" xr:uid="{00000000-0005-0000-0000-000065000000}"/>
    <cellStyle name="Title 2" xfId="102" xr:uid="{00000000-0005-0000-0000-000066000000}"/>
    <cellStyle name="Title 2 2" xfId="103" xr:uid="{00000000-0005-0000-0000-000067000000}"/>
    <cellStyle name="Total 2" xfId="104" xr:uid="{00000000-0005-0000-0000-000068000000}"/>
    <cellStyle name="Überschrift" xfId="105" xr:uid="{00000000-0005-0000-0000-000069000000}"/>
    <cellStyle name="Überschrift 1" xfId="106" xr:uid="{00000000-0005-0000-0000-00006A000000}"/>
    <cellStyle name="Überschrift 2" xfId="107" xr:uid="{00000000-0005-0000-0000-00006B000000}"/>
    <cellStyle name="Überschrift 3" xfId="108" xr:uid="{00000000-0005-0000-0000-00006C000000}"/>
    <cellStyle name="Überschrift 4" xfId="109" xr:uid="{00000000-0005-0000-0000-00006D000000}"/>
    <cellStyle name="Überschrift 5" xfId="110" xr:uid="{00000000-0005-0000-0000-00006E000000}"/>
    <cellStyle name="Verknüpfte Zelle" xfId="111" xr:uid="{00000000-0005-0000-0000-00006F000000}"/>
    <cellStyle name="Warnender Text" xfId="112" xr:uid="{00000000-0005-0000-0000-000070000000}"/>
    <cellStyle name="Warning Text 2" xfId="113" xr:uid="{00000000-0005-0000-0000-000071000000}"/>
    <cellStyle name="Zelle überprüfen" xfId="114" xr:uid="{00000000-0005-0000-0000-00007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245"/>
  <sheetViews>
    <sheetView zoomScale="60" zoomScaleNormal="60" workbookViewId="0">
      <pane xSplit="3" topLeftCell="J1" activePane="topRight" state="frozen"/>
      <selection pane="topRight" activeCell="N19" sqref="N19"/>
    </sheetView>
  </sheetViews>
  <sheetFormatPr defaultColWidth="11.44140625" defaultRowHeight="13.8"/>
  <cols>
    <col min="1" max="1" width="5.33203125" style="20" customWidth="1"/>
    <col min="2" max="2" width="11" style="4" customWidth="1"/>
    <col min="3" max="3" width="14.33203125" style="3" customWidth="1"/>
    <col min="4" max="4" width="68.5546875" style="159" customWidth="1"/>
    <col min="5" max="5" width="14.33203125" style="20" customWidth="1"/>
    <col min="6" max="6" width="16.109375" style="20" customWidth="1"/>
    <col min="7" max="7" width="15.5546875" style="20" customWidth="1"/>
    <col min="8" max="8" width="17" style="20" customWidth="1"/>
    <col min="9" max="9" width="15.33203125" style="20" customWidth="1"/>
    <col min="10" max="10" width="15.88671875" style="20" customWidth="1"/>
    <col min="11" max="11" width="14.21875" style="20" customWidth="1"/>
    <col min="12" max="12" width="18.44140625" style="20" customWidth="1"/>
    <col min="13" max="13" width="17.88671875" style="20" customWidth="1"/>
    <col min="14" max="14" width="14.109375" style="20" customWidth="1"/>
    <col min="15" max="15" width="15.6640625" style="20" customWidth="1"/>
    <col min="16" max="16" width="14.109375" style="20" customWidth="1"/>
    <col min="17" max="17" width="22" style="3" customWidth="1"/>
    <col min="18" max="18" width="76.44140625" style="43" customWidth="1"/>
    <col min="19" max="19" width="17.33203125" style="5" customWidth="1"/>
    <col min="20" max="20" width="21.109375" style="20" customWidth="1"/>
    <col min="21" max="21" width="47.109375" style="20" customWidth="1"/>
    <col min="22" max="16384" width="11.44140625" style="4"/>
  </cols>
  <sheetData>
    <row r="1" spans="1:25" ht="24.75" customHeight="1">
      <c r="B1" s="250" t="s">
        <v>1199</v>
      </c>
      <c r="C1" s="251"/>
      <c r="D1" s="251"/>
      <c r="E1" s="252"/>
      <c r="F1" s="252"/>
      <c r="G1" s="255"/>
      <c r="H1" s="256"/>
      <c r="I1" s="256"/>
      <c r="J1" s="257"/>
      <c r="K1" s="257"/>
    </row>
    <row r="2" spans="1:25" ht="24.75" customHeight="1">
      <c r="B2" s="253" t="s">
        <v>585</v>
      </c>
      <c r="C2" s="254"/>
      <c r="D2" s="254"/>
    </row>
    <row r="3" spans="1:25" ht="21.75" customHeight="1" thickBot="1"/>
    <row r="4" spans="1:25" s="3" customFormat="1" ht="66" customHeight="1" thickBot="1">
      <c r="A4" s="2" t="s">
        <v>20</v>
      </c>
      <c r="B4" s="1" t="s">
        <v>3</v>
      </c>
      <c r="C4" s="2" t="s">
        <v>4</v>
      </c>
      <c r="D4" s="191" t="s">
        <v>5</v>
      </c>
      <c r="E4" s="2" t="s">
        <v>12</v>
      </c>
      <c r="F4" s="2" t="s">
        <v>14</v>
      </c>
      <c r="G4" s="2" t="s">
        <v>13</v>
      </c>
      <c r="H4" s="2" t="s">
        <v>16</v>
      </c>
      <c r="I4" s="2" t="s">
        <v>6</v>
      </c>
      <c r="J4" s="2" t="s">
        <v>15</v>
      </c>
      <c r="K4" s="2" t="s">
        <v>7</v>
      </c>
      <c r="L4" s="2" t="s">
        <v>17</v>
      </c>
      <c r="M4" s="2" t="s">
        <v>9</v>
      </c>
      <c r="N4" s="2" t="s">
        <v>18</v>
      </c>
      <c r="O4" s="2" t="s">
        <v>8</v>
      </c>
      <c r="P4" s="2" t="s">
        <v>19</v>
      </c>
      <c r="Q4" s="2" t="s">
        <v>10</v>
      </c>
      <c r="R4" s="2" t="s">
        <v>11</v>
      </c>
      <c r="S4" s="2" t="s">
        <v>22</v>
      </c>
      <c r="T4" s="2" t="s">
        <v>0</v>
      </c>
      <c r="U4" s="219" t="s">
        <v>238</v>
      </c>
    </row>
    <row r="5" spans="1:25" s="34" customFormat="1" ht="45" customHeight="1">
      <c r="A5" s="19">
        <v>1</v>
      </c>
      <c r="B5" s="171" t="s">
        <v>1132</v>
      </c>
      <c r="C5" s="188" t="s">
        <v>1133</v>
      </c>
      <c r="D5" s="188" t="s">
        <v>1134</v>
      </c>
      <c r="E5" s="188" t="s">
        <v>25</v>
      </c>
      <c r="F5" s="188" t="s">
        <v>839</v>
      </c>
      <c r="G5" s="187" t="s">
        <v>1135</v>
      </c>
      <c r="H5" s="188" t="s">
        <v>1136</v>
      </c>
      <c r="I5" s="188" t="s">
        <v>963</v>
      </c>
      <c r="J5" s="188" t="s">
        <v>149</v>
      </c>
      <c r="K5" s="188" t="s">
        <v>963</v>
      </c>
      <c r="L5" s="188" t="s">
        <v>963</v>
      </c>
      <c r="M5" s="188" t="s">
        <v>963</v>
      </c>
      <c r="N5" s="188" t="s">
        <v>963</v>
      </c>
      <c r="O5" s="188" t="s">
        <v>963</v>
      </c>
      <c r="P5" s="188" t="s">
        <v>963</v>
      </c>
      <c r="Q5" s="188" t="s">
        <v>963</v>
      </c>
      <c r="R5" s="186" t="s">
        <v>1137</v>
      </c>
      <c r="S5" s="190">
        <v>43961</v>
      </c>
      <c r="T5" s="192" t="s">
        <v>1138</v>
      </c>
      <c r="U5" s="184" t="s">
        <v>1139</v>
      </c>
      <c r="Y5" s="35"/>
    </row>
    <row r="6" spans="1:25" s="34" customFormat="1" ht="35.1" customHeight="1">
      <c r="A6" s="19">
        <f>A5+1</f>
        <v>2</v>
      </c>
      <c r="B6" s="83" t="s">
        <v>137</v>
      </c>
      <c r="C6" s="9" t="s">
        <v>138</v>
      </c>
      <c r="D6" s="10" t="s">
        <v>521</v>
      </c>
      <c r="E6" s="9" t="s">
        <v>25</v>
      </c>
      <c r="F6" s="9" t="s">
        <v>139</v>
      </c>
      <c r="G6" s="238">
        <v>39195</v>
      </c>
      <c r="H6" s="238">
        <v>45291</v>
      </c>
      <c r="I6" s="238" t="s">
        <v>1145</v>
      </c>
      <c r="J6" s="198" t="s">
        <v>27</v>
      </c>
      <c r="K6" s="56" t="s">
        <v>28</v>
      </c>
      <c r="L6" s="56" t="s">
        <v>28</v>
      </c>
      <c r="M6" s="56" t="s">
        <v>322</v>
      </c>
      <c r="N6" s="56"/>
      <c r="O6" s="56"/>
      <c r="P6" s="101"/>
      <c r="Q6" s="182"/>
      <c r="R6" s="206"/>
      <c r="S6" s="190">
        <v>44696</v>
      </c>
      <c r="T6" s="9" t="s">
        <v>522</v>
      </c>
      <c r="U6" s="184" t="s">
        <v>1140</v>
      </c>
      <c r="Y6" s="35"/>
    </row>
    <row r="7" spans="1:25" s="34" customFormat="1" ht="35.1" customHeight="1">
      <c r="A7" s="19">
        <f t="shared" ref="A7:A70" si="0">A6+1</f>
        <v>3</v>
      </c>
      <c r="B7" s="83" t="s">
        <v>137</v>
      </c>
      <c r="C7" s="9" t="s">
        <v>321</v>
      </c>
      <c r="D7" s="10" t="s">
        <v>1146</v>
      </c>
      <c r="E7" s="9" t="s">
        <v>25</v>
      </c>
      <c r="F7" s="9" t="s">
        <v>26</v>
      </c>
      <c r="G7" s="238" t="s">
        <v>323</v>
      </c>
      <c r="H7" s="238" t="s">
        <v>324</v>
      </c>
      <c r="I7" s="238" t="s">
        <v>96</v>
      </c>
      <c r="J7" s="198" t="s">
        <v>27</v>
      </c>
      <c r="K7" s="56" t="s">
        <v>28</v>
      </c>
      <c r="L7" s="56" t="s">
        <v>30</v>
      </c>
      <c r="M7" s="56" t="s">
        <v>325</v>
      </c>
      <c r="N7" s="101"/>
      <c r="O7" s="101"/>
      <c r="P7" s="101"/>
      <c r="Q7" s="182"/>
      <c r="R7" s="206"/>
      <c r="S7" s="190">
        <v>44696</v>
      </c>
      <c r="T7" s="9" t="s">
        <v>522</v>
      </c>
      <c r="U7" s="111"/>
    </row>
    <row r="8" spans="1:25" s="34" customFormat="1" ht="35.1" customHeight="1">
      <c r="A8" s="19">
        <f t="shared" si="0"/>
        <v>4</v>
      </c>
      <c r="B8" s="83" t="s">
        <v>137</v>
      </c>
      <c r="C8" s="9" t="s">
        <v>321</v>
      </c>
      <c r="D8" s="10" t="s">
        <v>1147</v>
      </c>
      <c r="E8" s="9" t="s">
        <v>25</v>
      </c>
      <c r="F8" s="9" t="s">
        <v>26</v>
      </c>
      <c r="G8" s="238" t="s">
        <v>326</v>
      </c>
      <c r="H8" s="238">
        <v>41342</v>
      </c>
      <c r="I8" s="238" t="s">
        <v>96</v>
      </c>
      <c r="J8" s="198" t="s">
        <v>27</v>
      </c>
      <c r="K8" s="56" t="s">
        <v>28</v>
      </c>
      <c r="L8" s="56" t="s">
        <v>30</v>
      </c>
      <c r="M8" s="56" t="s">
        <v>325</v>
      </c>
      <c r="N8" s="101"/>
      <c r="O8" s="101"/>
      <c r="P8" s="101"/>
      <c r="Q8" s="182"/>
      <c r="R8" s="206"/>
      <c r="S8" s="190">
        <v>44696</v>
      </c>
      <c r="T8" s="9" t="s">
        <v>522</v>
      </c>
      <c r="U8" s="84"/>
    </row>
    <row r="9" spans="1:25" s="34" customFormat="1" ht="35.1" customHeight="1">
      <c r="A9" s="19">
        <f t="shared" si="0"/>
        <v>5</v>
      </c>
      <c r="B9" s="83" t="s">
        <v>137</v>
      </c>
      <c r="C9" s="9" t="s">
        <v>321</v>
      </c>
      <c r="D9" s="10" t="s">
        <v>1148</v>
      </c>
      <c r="E9" s="9" t="s">
        <v>25</v>
      </c>
      <c r="F9" s="9" t="s">
        <v>26</v>
      </c>
      <c r="G9" s="238" t="s">
        <v>327</v>
      </c>
      <c r="H9" s="238" t="s">
        <v>328</v>
      </c>
      <c r="I9" s="238" t="s">
        <v>31</v>
      </c>
      <c r="J9" s="198" t="s">
        <v>1149</v>
      </c>
      <c r="K9" s="56" t="s">
        <v>28</v>
      </c>
      <c r="L9" s="56" t="s">
        <v>30</v>
      </c>
      <c r="M9" s="56" t="s">
        <v>325</v>
      </c>
      <c r="N9" s="101"/>
      <c r="O9" s="101"/>
      <c r="P9" s="101"/>
      <c r="Q9" s="182"/>
      <c r="R9" s="204" t="s">
        <v>1141</v>
      </c>
      <c r="S9" s="190">
        <v>44696</v>
      </c>
      <c r="T9" s="9" t="s">
        <v>522</v>
      </c>
      <c r="U9" s="84"/>
    </row>
    <row r="10" spans="1:25" s="34" customFormat="1" ht="35.1" customHeight="1">
      <c r="A10" s="19">
        <f t="shared" si="0"/>
        <v>6</v>
      </c>
      <c r="B10" s="83" t="s">
        <v>137</v>
      </c>
      <c r="C10" s="9" t="s">
        <v>321</v>
      </c>
      <c r="D10" s="10" t="s">
        <v>1150</v>
      </c>
      <c r="E10" s="9" t="s">
        <v>25</v>
      </c>
      <c r="F10" s="9" t="s">
        <v>26</v>
      </c>
      <c r="G10" s="238">
        <v>40488</v>
      </c>
      <c r="H10" s="238">
        <v>42406</v>
      </c>
      <c r="I10" s="238" t="s">
        <v>96</v>
      </c>
      <c r="J10" s="198" t="s">
        <v>27</v>
      </c>
      <c r="K10" s="56" t="s">
        <v>28</v>
      </c>
      <c r="L10" s="56" t="s">
        <v>30</v>
      </c>
      <c r="M10" s="56" t="s">
        <v>325</v>
      </c>
      <c r="N10" s="101"/>
      <c r="O10" s="101"/>
      <c r="P10" s="101"/>
      <c r="Q10" s="182"/>
      <c r="R10" s="206"/>
      <c r="S10" s="190">
        <v>44696</v>
      </c>
      <c r="T10" s="9" t="s">
        <v>522</v>
      </c>
      <c r="U10" s="84"/>
    </row>
    <row r="11" spans="1:25" s="34" customFormat="1" ht="35.1" customHeight="1">
      <c r="A11" s="19">
        <f t="shared" si="0"/>
        <v>7</v>
      </c>
      <c r="B11" s="83" t="s">
        <v>137</v>
      </c>
      <c r="C11" s="9" t="s">
        <v>523</v>
      </c>
      <c r="D11" s="10" t="s">
        <v>524</v>
      </c>
      <c r="E11" s="9" t="s">
        <v>25</v>
      </c>
      <c r="F11" s="9" t="s">
        <v>27</v>
      </c>
      <c r="G11" s="238">
        <v>40952</v>
      </c>
      <c r="H11" s="238" t="s">
        <v>31</v>
      </c>
      <c r="I11" s="238" t="s">
        <v>31</v>
      </c>
      <c r="J11" s="198" t="s">
        <v>27</v>
      </c>
      <c r="K11" s="183" t="s">
        <v>31</v>
      </c>
      <c r="L11" s="183" t="s">
        <v>31</v>
      </c>
      <c r="M11" s="183" t="s">
        <v>31</v>
      </c>
      <c r="N11" s="101"/>
      <c r="O11" s="101"/>
      <c r="P11" s="101"/>
      <c r="Q11" s="182"/>
      <c r="R11" s="204" t="s">
        <v>525</v>
      </c>
      <c r="S11" s="190">
        <v>42335</v>
      </c>
      <c r="T11" s="9" t="s">
        <v>522</v>
      </c>
      <c r="U11" s="84"/>
    </row>
    <row r="12" spans="1:25" s="34" customFormat="1" ht="35.1" customHeight="1">
      <c r="A12" s="19">
        <f t="shared" si="0"/>
        <v>8</v>
      </c>
      <c r="B12" s="83" t="s">
        <v>137</v>
      </c>
      <c r="C12" s="9" t="s">
        <v>329</v>
      </c>
      <c r="D12" s="10" t="s">
        <v>1151</v>
      </c>
      <c r="E12" s="9" t="s">
        <v>25</v>
      </c>
      <c r="F12" s="9" t="s">
        <v>26</v>
      </c>
      <c r="G12" s="198">
        <v>2019</v>
      </c>
      <c r="H12" s="198">
        <v>2026</v>
      </c>
      <c r="I12" s="238" t="s">
        <v>31</v>
      </c>
      <c r="J12" s="198" t="s">
        <v>27</v>
      </c>
      <c r="K12" s="56" t="s">
        <v>28</v>
      </c>
      <c r="L12" s="56" t="s">
        <v>30</v>
      </c>
      <c r="M12" s="56" t="s">
        <v>330</v>
      </c>
      <c r="N12" s="101"/>
      <c r="O12" s="101"/>
      <c r="P12" s="101"/>
      <c r="Q12" s="182"/>
      <c r="R12" s="205" t="s">
        <v>979</v>
      </c>
      <c r="S12" s="190">
        <v>44078</v>
      </c>
      <c r="T12" s="9" t="s">
        <v>522</v>
      </c>
      <c r="U12" s="84"/>
    </row>
    <row r="13" spans="1:25" s="34" customFormat="1" ht="35.1" customHeight="1">
      <c r="A13" s="19">
        <f t="shared" si="0"/>
        <v>9</v>
      </c>
      <c r="B13" s="83" t="s">
        <v>137</v>
      </c>
      <c r="C13" s="181" t="s">
        <v>329</v>
      </c>
      <c r="D13" s="180" t="s">
        <v>1152</v>
      </c>
      <c r="E13" s="181" t="s">
        <v>25</v>
      </c>
      <c r="F13" s="9" t="s">
        <v>26</v>
      </c>
      <c r="G13" s="198">
        <v>2022</v>
      </c>
      <c r="H13" s="198">
        <v>2029</v>
      </c>
      <c r="I13" s="238" t="s">
        <v>31</v>
      </c>
      <c r="J13" s="198" t="s">
        <v>1153</v>
      </c>
      <c r="K13" s="179" t="s">
        <v>28</v>
      </c>
      <c r="L13" s="179" t="s">
        <v>30</v>
      </c>
      <c r="M13" s="179" t="s">
        <v>330</v>
      </c>
      <c r="N13" s="178"/>
      <c r="O13" s="178"/>
      <c r="P13" s="178"/>
      <c r="Q13" s="177"/>
      <c r="R13" s="205" t="s">
        <v>1142</v>
      </c>
      <c r="S13" s="190">
        <v>44696</v>
      </c>
      <c r="T13" s="9" t="s">
        <v>522</v>
      </c>
      <c r="U13" s="84"/>
    </row>
    <row r="14" spans="1:25" s="34" customFormat="1" ht="35.1" customHeight="1">
      <c r="A14" s="19">
        <f t="shared" si="0"/>
        <v>10</v>
      </c>
      <c r="B14" s="83" t="s">
        <v>137</v>
      </c>
      <c r="C14" s="181" t="s">
        <v>329</v>
      </c>
      <c r="D14" s="180" t="s">
        <v>1154</v>
      </c>
      <c r="E14" s="181" t="s">
        <v>25</v>
      </c>
      <c r="F14" s="9" t="s">
        <v>26</v>
      </c>
      <c r="G14" s="198">
        <v>2024</v>
      </c>
      <c r="H14" s="198">
        <v>2031</v>
      </c>
      <c r="I14" s="238" t="s">
        <v>31</v>
      </c>
      <c r="J14" s="198" t="s">
        <v>40</v>
      </c>
      <c r="K14" s="179" t="s">
        <v>28</v>
      </c>
      <c r="L14" s="179" t="s">
        <v>30</v>
      </c>
      <c r="M14" s="179" t="s">
        <v>330</v>
      </c>
      <c r="N14" s="178"/>
      <c r="O14" s="178"/>
      <c r="P14" s="178"/>
      <c r="Q14" s="177"/>
      <c r="R14" s="204" t="s">
        <v>1143</v>
      </c>
      <c r="S14" s="190">
        <v>44696</v>
      </c>
      <c r="T14" s="9" t="s">
        <v>522</v>
      </c>
      <c r="U14" s="84"/>
    </row>
    <row r="15" spans="1:25" s="34" customFormat="1" ht="35.1" customHeight="1">
      <c r="A15" s="19">
        <f t="shared" si="0"/>
        <v>11</v>
      </c>
      <c r="B15" s="207" t="s">
        <v>137</v>
      </c>
      <c r="C15" s="181" t="s">
        <v>329</v>
      </c>
      <c r="D15" s="180" t="s">
        <v>1155</v>
      </c>
      <c r="E15" s="181" t="s">
        <v>25</v>
      </c>
      <c r="F15" s="9" t="s">
        <v>26</v>
      </c>
      <c r="G15" s="198">
        <v>2025</v>
      </c>
      <c r="H15" s="198">
        <v>2032</v>
      </c>
      <c r="I15" s="238" t="s">
        <v>31</v>
      </c>
      <c r="J15" s="198" t="s">
        <v>40</v>
      </c>
      <c r="K15" s="179" t="s">
        <v>28</v>
      </c>
      <c r="L15" s="179" t="s">
        <v>30</v>
      </c>
      <c r="M15" s="179" t="s">
        <v>330</v>
      </c>
      <c r="N15" s="178"/>
      <c r="O15" s="178"/>
      <c r="P15" s="178"/>
      <c r="Q15" s="177"/>
      <c r="R15" s="204" t="s">
        <v>1144</v>
      </c>
      <c r="S15" s="190">
        <v>44696</v>
      </c>
      <c r="T15" s="9" t="s">
        <v>522</v>
      </c>
      <c r="U15" s="208"/>
    </row>
    <row r="16" spans="1:25" s="34" customFormat="1" ht="35.1" customHeight="1">
      <c r="A16" s="19">
        <f t="shared" si="0"/>
        <v>12</v>
      </c>
      <c r="B16" s="207" t="s">
        <v>137</v>
      </c>
      <c r="C16" s="9" t="s">
        <v>106</v>
      </c>
      <c r="D16" s="10" t="s">
        <v>526</v>
      </c>
      <c r="E16" s="9" t="s">
        <v>25</v>
      </c>
      <c r="F16" s="9" t="s">
        <v>26</v>
      </c>
      <c r="G16" s="198">
        <v>2019</v>
      </c>
      <c r="H16" s="198">
        <v>2024</v>
      </c>
      <c r="I16" s="238" t="s">
        <v>96</v>
      </c>
      <c r="J16" s="198" t="s">
        <v>27</v>
      </c>
      <c r="K16" s="56" t="s">
        <v>28</v>
      </c>
      <c r="L16" s="56" t="s">
        <v>28</v>
      </c>
      <c r="M16" s="56" t="s">
        <v>31</v>
      </c>
      <c r="N16" s="56"/>
      <c r="O16" s="56"/>
      <c r="P16" s="101"/>
      <c r="Q16" s="182"/>
      <c r="R16" s="205" t="s">
        <v>980</v>
      </c>
      <c r="S16" s="190">
        <v>44078</v>
      </c>
      <c r="T16" s="9" t="s">
        <v>522</v>
      </c>
      <c r="U16" s="208"/>
    </row>
    <row r="17" spans="1:21" s="34" customFormat="1" ht="35.1" customHeight="1">
      <c r="A17" s="19">
        <f t="shared" si="0"/>
        <v>13</v>
      </c>
      <c r="B17" s="83" t="s">
        <v>137</v>
      </c>
      <c r="C17" s="9" t="s">
        <v>746</v>
      </c>
      <c r="D17" s="10" t="s">
        <v>747</v>
      </c>
      <c r="E17" s="9" t="s">
        <v>25</v>
      </c>
      <c r="F17" s="9" t="s">
        <v>27</v>
      </c>
      <c r="G17" s="198">
        <v>2022</v>
      </c>
      <c r="H17" s="238" t="s">
        <v>31</v>
      </c>
      <c r="I17" s="238" t="s">
        <v>31</v>
      </c>
      <c r="J17" s="198" t="s">
        <v>40</v>
      </c>
      <c r="K17" s="183" t="s">
        <v>31</v>
      </c>
      <c r="L17" s="183" t="s">
        <v>31</v>
      </c>
      <c r="M17" s="183" t="s">
        <v>31</v>
      </c>
      <c r="N17" s="101"/>
      <c r="O17" s="101"/>
      <c r="P17" s="101"/>
      <c r="Q17" s="182"/>
      <c r="R17" s="204" t="s">
        <v>748</v>
      </c>
      <c r="S17" s="190">
        <v>44696</v>
      </c>
      <c r="T17" s="9" t="s">
        <v>522</v>
      </c>
      <c r="U17" s="67"/>
    </row>
    <row r="18" spans="1:21" s="33" customFormat="1" ht="35.1" customHeight="1">
      <c r="A18" s="19">
        <f t="shared" si="0"/>
        <v>14</v>
      </c>
      <c r="B18" s="121" t="s">
        <v>1</v>
      </c>
      <c r="C18" s="200" t="s">
        <v>24</v>
      </c>
      <c r="D18" s="199" t="s">
        <v>24</v>
      </c>
      <c r="E18" s="200" t="s">
        <v>25</v>
      </c>
      <c r="F18" s="200" t="s">
        <v>26</v>
      </c>
      <c r="G18" s="202" t="s">
        <v>334</v>
      </c>
      <c r="H18" s="200" t="s">
        <v>32</v>
      </c>
      <c r="I18" s="200" t="s">
        <v>335</v>
      </c>
      <c r="J18" s="200" t="s">
        <v>27</v>
      </c>
      <c r="K18" s="200" t="s">
        <v>28</v>
      </c>
      <c r="L18" s="200" t="s">
        <v>30</v>
      </c>
      <c r="M18" s="200" t="s">
        <v>29</v>
      </c>
      <c r="N18" s="200" t="s">
        <v>31</v>
      </c>
      <c r="O18" s="200" t="s">
        <v>31</v>
      </c>
      <c r="P18" s="200" t="s">
        <v>31</v>
      </c>
      <c r="Q18" s="200" t="s">
        <v>31</v>
      </c>
      <c r="R18" s="199" t="s">
        <v>46</v>
      </c>
      <c r="S18" s="212">
        <v>43161</v>
      </c>
      <c r="T18" s="200" t="s">
        <v>23</v>
      </c>
      <c r="U18" s="184" t="s">
        <v>1158</v>
      </c>
    </row>
    <row r="19" spans="1:21" s="33" customFormat="1" ht="35.1" customHeight="1">
      <c r="A19" s="19">
        <f t="shared" si="0"/>
        <v>15</v>
      </c>
      <c r="B19" s="121" t="s">
        <v>1</v>
      </c>
      <c r="C19" s="200" t="s">
        <v>292</v>
      </c>
      <c r="D19" s="199" t="s">
        <v>293</v>
      </c>
      <c r="E19" s="200" t="s">
        <v>25</v>
      </c>
      <c r="F19" s="200" t="s">
        <v>294</v>
      </c>
      <c r="G19" s="202" t="s">
        <v>972</v>
      </c>
      <c r="H19" s="200" t="s">
        <v>34</v>
      </c>
      <c r="I19" s="202" t="s">
        <v>335</v>
      </c>
      <c r="J19" s="200" t="s">
        <v>27</v>
      </c>
      <c r="K19" s="200" t="s">
        <v>28</v>
      </c>
      <c r="L19" s="200" t="s">
        <v>981</v>
      </c>
      <c r="M19" s="200" t="s">
        <v>982</v>
      </c>
      <c r="N19" s="200" t="s">
        <v>31</v>
      </c>
      <c r="O19" s="200" t="s">
        <v>31</v>
      </c>
      <c r="P19" s="200" t="s">
        <v>31</v>
      </c>
      <c r="Q19" s="200" t="s">
        <v>31</v>
      </c>
      <c r="R19" s="199" t="s">
        <v>295</v>
      </c>
      <c r="S19" s="212">
        <v>43791</v>
      </c>
      <c r="T19" s="200" t="s">
        <v>23</v>
      </c>
      <c r="U19" s="111"/>
    </row>
    <row r="20" spans="1:21" s="33" customFormat="1" ht="35.1" customHeight="1">
      <c r="A20" s="19">
        <f t="shared" si="0"/>
        <v>16</v>
      </c>
      <c r="B20" s="121" t="s">
        <v>1</v>
      </c>
      <c r="C20" s="200" t="s">
        <v>2</v>
      </c>
      <c r="D20" s="199" t="s">
        <v>241</v>
      </c>
      <c r="E20" s="200" t="s">
        <v>25</v>
      </c>
      <c r="F20" s="200" t="s">
        <v>26</v>
      </c>
      <c r="G20" s="201">
        <v>38831</v>
      </c>
      <c r="H20" s="200" t="s">
        <v>242</v>
      </c>
      <c r="I20" s="200" t="s">
        <v>335</v>
      </c>
      <c r="J20" s="200" t="s">
        <v>27</v>
      </c>
      <c r="K20" s="200" t="s">
        <v>28</v>
      </c>
      <c r="L20" s="200" t="s">
        <v>983</v>
      </c>
      <c r="M20" s="200" t="s">
        <v>982</v>
      </c>
      <c r="N20" s="200" t="s">
        <v>31</v>
      </c>
      <c r="O20" s="200" t="s">
        <v>31</v>
      </c>
      <c r="P20" s="200" t="s">
        <v>31</v>
      </c>
      <c r="Q20" s="200" t="s">
        <v>31</v>
      </c>
      <c r="R20" s="199" t="s">
        <v>243</v>
      </c>
      <c r="S20" s="212">
        <v>44078</v>
      </c>
      <c r="T20" s="200" t="s">
        <v>23</v>
      </c>
      <c r="U20" s="85"/>
    </row>
    <row r="21" spans="1:21" s="33" customFormat="1" ht="35.1" customHeight="1">
      <c r="A21" s="19">
        <f t="shared" si="0"/>
        <v>17</v>
      </c>
      <c r="B21" s="121" t="s">
        <v>1</v>
      </c>
      <c r="C21" s="200" t="s">
        <v>42</v>
      </c>
      <c r="D21" s="199" t="s">
        <v>43</v>
      </c>
      <c r="E21" s="200" t="s">
        <v>25</v>
      </c>
      <c r="F21" s="200" t="s">
        <v>26</v>
      </c>
      <c r="G21" s="201">
        <v>40119</v>
      </c>
      <c r="H21" s="200" t="s">
        <v>44</v>
      </c>
      <c r="I21" s="200" t="s">
        <v>335</v>
      </c>
      <c r="J21" s="200" t="s">
        <v>27</v>
      </c>
      <c r="K21" s="200" t="s">
        <v>28</v>
      </c>
      <c r="L21" s="200" t="s">
        <v>984</v>
      </c>
      <c r="M21" s="200" t="s">
        <v>982</v>
      </c>
      <c r="N21" s="200" t="s">
        <v>31</v>
      </c>
      <c r="O21" s="200" t="s">
        <v>31</v>
      </c>
      <c r="P21" s="200" t="s">
        <v>31</v>
      </c>
      <c r="Q21" s="200" t="s">
        <v>31</v>
      </c>
      <c r="R21" s="199" t="s">
        <v>47</v>
      </c>
      <c r="S21" s="212">
        <v>44678</v>
      </c>
      <c r="T21" s="200" t="s">
        <v>1159</v>
      </c>
      <c r="U21" s="85"/>
    </row>
    <row r="22" spans="1:21" s="33" customFormat="1" ht="35.1" customHeight="1">
      <c r="A22" s="19">
        <f t="shared" si="0"/>
        <v>18</v>
      </c>
      <c r="B22" s="121" t="s">
        <v>1</v>
      </c>
      <c r="C22" s="200" t="s">
        <v>35</v>
      </c>
      <c r="D22" s="199" t="s">
        <v>35</v>
      </c>
      <c r="E22" s="200" t="s">
        <v>25</v>
      </c>
      <c r="F22" s="200" t="s">
        <v>26</v>
      </c>
      <c r="G22" s="203" t="s">
        <v>336</v>
      </c>
      <c r="H22" s="200" t="s">
        <v>296</v>
      </c>
      <c r="I22" s="200" t="s">
        <v>297</v>
      </c>
      <c r="J22" s="200" t="s">
        <v>27</v>
      </c>
      <c r="K22" s="200" t="s">
        <v>28</v>
      </c>
      <c r="L22" s="200" t="s">
        <v>30</v>
      </c>
      <c r="M22" s="200" t="s">
        <v>49</v>
      </c>
      <c r="N22" s="200" t="s">
        <v>31</v>
      </c>
      <c r="O22" s="200" t="s">
        <v>31</v>
      </c>
      <c r="P22" s="200" t="s">
        <v>31</v>
      </c>
      <c r="Q22" s="200" t="s">
        <v>31</v>
      </c>
      <c r="R22" s="199" t="s">
        <v>298</v>
      </c>
      <c r="S22" s="212">
        <v>43161</v>
      </c>
      <c r="T22" s="200" t="s">
        <v>23</v>
      </c>
      <c r="U22" s="85"/>
    </row>
    <row r="23" spans="1:21" s="33" customFormat="1" ht="35.1" customHeight="1">
      <c r="A23" s="19">
        <f t="shared" si="0"/>
        <v>19</v>
      </c>
      <c r="B23" s="121" t="s">
        <v>1</v>
      </c>
      <c r="C23" s="200" t="s">
        <v>36</v>
      </c>
      <c r="D23" s="199" t="s">
        <v>36</v>
      </c>
      <c r="E23" s="200" t="s">
        <v>25</v>
      </c>
      <c r="F23" s="200" t="s">
        <v>26</v>
      </c>
      <c r="G23" s="203" t="s">
        <v>337</v>
      </c>
      <c r="H23" s="200" t="s">
        <v>48</v>
      </c>
      <c r="I23" s="200" t="s">
        <v>1160</v>
      </c>
      <c r="J23" s="200" t="s">
        <v>998</v>
      </c>
      <c r="K23" s="200" t="s">
        <v>28</v>
      </c>
      <c r="L23" s="200" t="s">
        <v>30</v>
      </c>
      <c r="M23" s="200" t="s">
        <v>29</v>
      </c>
      <c r="N23" s="200" t="s">
        <v>31</v>
      </c>
      <c r="O23" s="200" t="s">
        <v>31</v>
      </c>
      <c r="P23" s="200" t="s">
        <v>31</v>
      </c>
      <c r="Q23" s="200" t="s">
        <v>31</v>
      </c>
      <c r="R23" s="199" t="s">
        <v>1169</v>
      </c>
      <c r="S23" s="212">
        <v>44678</v>
      </c>
      <c r="T23" s="200" t="s">
        <v>1159</v>
      </c>
      <c r="U23" s="85"/>
    </row>
    <row r="24" spans="1:21" s="33" customFormat="1" ht="35.1" customHeight="1">
      <c r="A24" s="19">
        <f t="shared" si="0"/>
        <v>20</v>
      </c>
      <c r="B24" s="121" t="s">
        <v>1</v>
      </c>
      <c r="C24" s="200" t="s">
        <v>39</v>
      </c>
      <c r="D24" s="199" t="s">
        <v>39</v>
      </c>
      <c r="E24" s="200" t="s">
        <v>25</v>
      </c>
      <c r="F24" s="200" t="s">
        <v>26</v>
      </c>
      <c r="G24" s="202">
        <v>43453</v>
      </c>
      <c r="H24" s="200">
        <v>2028</v>
      </c>
      <c r="I24" s="200">
        <v>2031</v>
      </c>
      <c r="J24" s="200" t="s">
        <v>27</v>
      </c>
      <c r="K24" s="200" t="s">
        <v>28</v>
      </c>
      <c r="L24" s="200" t="s">
        <v>30</v>
      </c>
      <c r="M24" s="200" t="s">
        <v>29</v>
      </c>
      <c r="N24" s="200" t="s">
        <v>31</v>
      </c>
      <c r="O24" s="200" t="s">
        <v>31</v>
      </c>
      <c r="P24" s="200" t="s">
        <v>31</v>
      </c>
      <c r="Q24" s="200" t="s">
        <v>31</v>
      </c>
      <c r="R24" s="199" t="s">
        <v>698</v>
      </c>
      <c r="S24" s="212">
        <v>43791</v>
      </c>
      <c r="T24" s="200" t="s">
        <v>23</v>
      </c>
      <c r="U24" s="85"/>
    </row>
    <row r="25" spans="1:21" s="33" customFormat="1" ht="35.1" customHeight="1">
      <c r="A25" s="19">
        <f t="shared" si="0"/>
        <v>21</v>
      </c>
      <c r="B25" s="121" t="s">
        <v>1</v>
      </c>
      <c r="C25" s="200" t="s">
        <v>699</v>
      </c>
      <c r="D25" s="199" t="s">
        <v>700</v>
      </c>
      <c r="E25" s="200" t="s">
        <v>25</v>
      </c>
      <c r="F25" s="200" t="s">
        <v>26</v>
      </c>
      <c r="G25" s="202">
        <v>43816</v>
      </c>
      <c r="H25" s="200" t="s">
        <v>697</v>
      </c>
      <c r="I25" s="200" t="s">
        <v>335</v>
      </c>
      <c r="J25" s="200" t="s">
        <v>27</v>
      </c>
      <c r="K25" s="200" t="s">
        <v>28</v>
      </c>
      <c r="L25" s="200" t="s">
        <v>30</v>
      </c>
      <c r="M25" s="200" t="s">
        <v>96</v>
      </c>
      <c r="N25" s="200" t="s">
        <v>31</v>
      </c>
      <c r="O25" s="200" t="s">
        <v>31</v>
      </c>
      <c r="P25" s="200" t="s">
        <v>31</v>
      </c>
      <c r="Q25" s="200" t="s">
        <v>31</v>
      </c>
      <c r="R25" s="199" t="s">
        <v>1161</v>
      </c>
      <c r="S25" s="212">
        <v>44678</v>
      </c>
      <c r="T25" s="200" t="s">
        <v>1159</v>
      </c>
      <c r="U25" s="85"/>
    </row>
    <row r="26" spans="1:21" s="33" customFormat="1" ht="35.1" customHeight="1">
      <c r="A26" s="19">
        <f t="shared" si="0"/>
        <v>22</v>
      </c>
      <c r="B26" s="121" t="s">
        <v>1</v>
      </c>
      <c r="C26" s="200" t="s">
        <v>37</v>
      </c>
      <c r="D26" s="199" t="s">
        <v>45</v>
      </c>
      <c r="E26" s="200" t="s">
        <v>25</v>
      </c>
      <c r="F26" s="200" t="s">
        <v>26</v>
      </c>
      <c r="G26" s="202">
        <v>44140</v>
      </c>
      <c r="H26" s="200"/>
      <c r="I26" s="200"/>
      <c r="J26" s="200" t="s">
        <v>998</v>
      </c>
      <c r="K26" s="200" t="s">
        <v>28</v>
      </c>
      <c r="L26" s="200" t="s">
        <v>986</v>
      </c>
      <c r="M26" s="200" t="s">
        <v>987</v>
      </c>
      <c r="N26" s="200" t="s">
        <v>31</v>
      </c>
      <c r="O26" s="200" t="s">
        <v>31</v>
      </c>
      <c r="P26" s="200" t="s">
        <v>31</v>
      </c>
      <c r="Q26" s="200" t="s">
        <v>31</v>
      </c>
      <c r="R26" s="199" t="s">
        <v>1162</v>
      </c>
      <c r="S26" s="212">
        <v>44678</v>
      </c>
      <c r="T26" s="200" t="s">
        <v>1159</v>
      </c>
      <c r="U26" s="85"/>
    </row>
    <row r="27" spans="1:21" s="33" customFormat="1" ht="35.1" customHeight="1">
      <c r="A27" s="19">
        <f t="shared" si="0"/>
        <v>23</v>
      </c>
      <c r="B27" s="121" t="s">
        <v>1</v>
      </c>
      <c r="C27" s="200" t="s">
        <v>38</v>
      </c>
      <c r="D27" s="199" t="s">
        <v>38</v>
      </c>
      <c r="E27" s="200" t="s">
        <v>25</v>
      </c>
      <c r="F27" s="200" t="s">
        <v>26</v>
      </c>
      <c r="G27" s="200" t="s">
        <v>989</v>
      </c>
      <c r="H27" s="200" t="s">
        <v>991</v>
      </c>
      <c r="I27" s="200" t="s">
        <v>988</v>
      </c>
      <c r="J27" s="200" t="s">
        <v>27</v>
      </c>
      <c r="K27" s="200" t="s">
        <v>28</v>
      </c>
      <c r="L27" s="200" t="s">
        <v>30</v>
      </c>
      <c r="M27" s="200" t="s">
        <v>29</v>
      </c>
      <c r="N27" s="200" t="s">
        <v>31</v>
      </c>
      <c r="O27" s="200" t="s">
        <v>31</v>
      </c>
      <c r="P27" s="200" t="s">
        <v>31</v>
      </c>
      <c r="Q27" s="200" t="s">
        <v>31</v>
      </c>
      <c r="R27" s="199" t="s">
        <v>1163</v>
      </c>
      <c r="S27" s="212">
        <v>44678</v>
      </c>
      <c r="T27" s="200" t="s">
        <v>1159</v>
      </c>
      <c r="U27" s="85"/>
    </row>
    <row r="28" spans="1:21" s="33" customFormat="1" ht="35.1" customHeight="1">
      <c r="A28" s="19">
        <f t="shared" si="0"/>
        <v>24</v>
      </c>
      <c r="B28" s="121" t="s">
        <v>1</v>
      </c>
      <c r="C28" s="200" t="s">
        <v>974</v>
      </c>
      <c r="D28" s="199" t="s">
        <v>975</v>
      </c>
      <c r="E28" s="200" t="s">
        <v>25</v>
      </c>
      <c r="F28" s="200" t="s">
        <v>53</v>
      </c>
      <c r="G28" s="200" t="s">
        <v>1164</v>
      </c>
      <c r="H28" s="200" t="s">
        <v>335</v>
      </c>
      <c r="I28" s="200" t="s">
        <v>985</v>
      </c>
      <c r="J28" s="200" t="s">
        <v>40</v>
      </c>
      <c r="K28" s="200" t="s">
        <v>28</v>
      </c>
      <c r="L28" s="200" t="s">
        <v>30</v>
      </c>
      <c r="M28" s="200" t="s">
        <v>976</v>
      </c>
      <c r="N28" s="200" t="s">
        <v>31</v>
      </c>
      <c r="O28" s="200" t="s">
        <v>31</v>
      </c>
      <c r="P28" s="200" t="s">
        <v>31</v>
      </c>
      <c r="Q28" s="200" t="s">
        <v>31</v>
      </c>
      <c r="R28" s="199" t="s">
        <v>977</v>
      </c>
      <c r="S28" s="212">
        <v>44678</v>
      </c>
      <c r="T28" s="200" t="s">
        <v>1159</v>
      </c>
      <c r="U28" s="85"/>
    </row>
    <row r="29" spans="1:21" s="33" customFormat="1" ht="35.1" customHeight="1">
      <c r="A29" s="19">
        <f t="shared" si="0"/>
        <v>25</v>
      </c>
      <c r="B29" s="121" t="s">
        <v>1</v>
      </c>
      <c r="C29" s="200" t="s">
        <v>701</v>
      </c>
      <c r="D29" s="199" t="s">
        <v>973</v>
      </c>
      <c r="E29" s="200" t="s">
        <v>25</v>
      </c>
      <c r="F29" s="200" t="s">
        <v>26</v>
      </c>
      <c r="G29" s="200" t="s">
        <v>1165</v>
      </c>
      <c r="H29" s="200" t="s">
        <v>1166</v>
      </c>
      <c r="I29" s="200" t="s">
        <v>1167</v>
      </c>
      <c r="J29" s="200" t="s">
        <v>40</v>
      </c>
      <c r="K29" s="200" t="s">
        <v>28</v>
      </c>
      <c r="L29" s="200" t="s">
        <v>30</v>
      </c>
      <c r="M29" s="200" t="s">
        <v>990</v>
      </c>
      <c r="N29" s="200" t="s">
        <v>31</v>
      </c>
      <c r="O29" s="200" t="s">
        <v>31</v>
      </c>
      <c r="P29" s="200" t="s">
        <v>31</v>
      </c>
      <c r="Q29" s="200" t="s">
        <v>31</v>
      </c>
      <c r="R29" s="199" t="s">
        <v>1168</v>
      </c>
      <c r="S29" s="212">
        <v>44678</v>
      </c>
      <c r="T29" s="200" t="s">
        <v>1159</v>
      </c>
      <c r="U29" s="85"/>
    </row>
    <row r="30" spans="1:21" s="33" customFormat="1" ht="35.1" customHeight="1">
      <c r="A30" s="19">
        <f t="shared" si="0"/>
        <v>26</v>
      </c>
      <c r="B30" s="121" t="s">
        <v>1</v>
      </c>
      <c r="C30" s="200" t="s">
        <v>205</v>
      </c>
      <c r="D30" s="199" t="s">
        <v>237</v>
      </c>
      <c r="E30" s="200" t="s">
        <v>25</v>
      </c>
      <c r="F30" s="200" t="s">
        <v>53</v>
      </c>
      <c r="G30" s="200" t="s">
        <v>1164</v>
      </c>
      <c r="H30" s="200">
        <v>2026</v>
      </c>
      <c r="I30" s="200">
        <v>2029</v>
      </c>
      <c r="J30" s="200" t="s">
        <v>40</v>
      </c>
      <c r="K30" s="200" t="s">
        <v>28</v>
      </c>
      <c r="L30" s="200" t="s">
        <v>30</v>
      </c>
      <c r="M30" s="200" t="s">
        <v>992</v>
      </c>
      <c r="N30" s="200" t="s">
        <v>31</v>
      </c>
      <c r="O30" s="200" t="s">
        <v>31</v>
      </c>
      <c r="P30" s="200" t="s">
        <v>31</v>
      </c>
      <c r="Q30" s="200" t="s">
        <v>31</v>
      </c>
      <c r="R30" s="199" t="s">
        <v>978</v>
      </c>
      <c r="S30" s="212">
        <v>44678</v>
      </c>
      <c r="T30" s="200" t="s">
        <v>1159</v>
      </c>
      <c r="U30" s="85"/>
    </row>
    <row r="31" spans="1:21" s="33" customFormat="1" ht="35.1" customHeight="1">
      <c r="A31" s="19">
        <f t="shared" si="0"/>
        <v>27</v>
      </c>
      <c r="B31" s="121" t="s">
        <v>1</v>
      </c>
      <c r="C31" s="200" t="s">
        <v>94</v>
      </c>
      <c r="D31" s="199" t="s">
        <v>95</v>
      </c>
      <c r="E31" s="200" t="s">
        <v>25</v>
      </c>
      <c r="F31" s="200" t="s">
        <v>702</v>
      </c>
      <c r="G31" s="200" t="s">
        <v>993</v>
      </c>
      <c r="H31" s="200" t="s">
        <v>994</v>
      </c>
      <c r="I31" s="200" t="s">
        <v>995</v>
      </c>
      <c r="J31" s="200" t="s">
        <v>40</v>
      </c>
      <c r="K31" s="200" t="s">
        <v>28</v>
      </c>
      <c r="L31" s="200" t="s">
        <v>30</v>
      </c>
      <c r="M31" s="200" t="s">
        <v>96</v>
      </c>
      <c r="N31" s="200" t="s">
        <v>31</v>
      </c>
      <c r="O31" s="200" t="s">
        <v>31</v>
      </c>
      <c r="P31" s="200" t="s">
        <v>31</v>
      </c>
      <c r="Q31" s="200" t="s">
        <v>31</v>
      </c>
      <c r="R31" s="199" t="s">
        <v>236</v>
      </c>
      <c r="S31" s="212">
        <v>44078</v>
      </c>
      <c r="T31" s="200" t="s">
        <v>23</v>
      </c>
      <c r="U31" s="85"/>
    </row>
    <row r="32" spans="1:21" s="32" customFormat="1" ht="35.1" customHeight="1">
      <c r="A32" s="19">
        <f t="shared" si="0"/>
        <v>28</v>
      </c>
      <c r="B32" s="164" t="s">
        <v>240</v>
      </c>
      <c r="C32" s="149" t="s">
        <v>518</v>
      </c>
      <c r="D32" s="82" t="s">
        <v>681</v>
      </c>
      <c r="E32" s="149" t="s">
        <v>25</v>
      </c>
      <c r="F32" s="149" t="s">
        <v>682</v>
      </c>
      <c r="G32" s="106">
        <v>41330</v>
      </c>
      <c r="H32" s="63">
        <v>2016</v>
      </c>
      <c r="I32" s="63">
        <v>2020</v>
      </c>
      <c r="J32" s="167" t="s">
        <v>27</v>
      </c>
      <c r="K32" s="149" t="s">
        <v>28</v>
      </c>
      <c r="L32" s="149" t="s">
        <v>28</v>
      </c>
      <c r="M32" s="149" t="s">
        <v>144</v>
      </c>
      <c r="N32" s="149"/>
      <c r="O32" s="149"/>
      <c r="P32" s="149"/>
      <c r="Q32" s="149"/>
      <c r="R32" s="149"/>
      <c r="S32" s="168">
        <v>44089</v>
      </c>
      <c r="T32" s="11" t="s">
        <v>683</v>
      </c>
      <c r="U32" s="175" t="s">
        <v>1170</v>
      </c>
    </row>
    <row r="33" spans="1:21" s="32" customFormat="1" ht="35.1" customHeight="1">
      <c r="A33" s="19">
        <f t="shared" si="0"/>
        <v>29</v>
      </c>
      <c r="B33" s="164" t="s">
        <v>240</v>
      </c>
      <c r="C33" s="149" t="s">
        <v>519</v>
      </c>
      <c r="D33" s="82" t="s">
        <v>684</v>
      </c>
      <c r="E33" s="149" t="s">
        <v>25</v>
      </c>
      <c r="F33" s="149" t="s">
        <v>685</v>
      </c>
      <c r="G33" s="106">
        <v>42543</v>
      </c>
      <c r="H33" s="63">
        <v>2018</v>
      </c>
      <c r="I33" s="63">
        <v>2021</v>
      </c>
      <c r="J33" s="167" t="s">
        <v>27</v>
      </c>
      <c r="K33" s="149" t="s">
        <v>28</v>
      </c>
      <c r="L33" s="149" t="s">
        <v>28</v>
      </c>
      <c r="M33" s="149" t="s">
        <v>144</v>
      </c>
      <c r="N33" s="149"/>
      <c r="O33" s="149"/>
      <c r="P33" s="149"/>
      <c r="Q33" s="149"/>
      <c r="R33" s="149"/>
      <c r="S33" s="168">
        <v>44089</v>
      </c>
      <c r="T33" s="11" t="s">
        <v>683</v>
      </c>
      <c r="U33" s="174"/>
    </row>
    <row r="34" spans="1:21" s="32" customFormat="1" ht="35.1" customHeight="1">
      <c r="A34" s="19">
        <f t="shared" si="0"/>
        <v>30</v>
      </c>
      <c r="B34" s="164" t="s">
        <v>240</v>
      </c>
      <c r="C34" s="149" t="s">
        <v>520</v>
      </c>
      <c r="D34" s="82"/>
      <c r="E34" s="149" t="s">
        <v>25</v>
      </c>
      <c r="F34" s="149" t="s">
        <v>686</v>
      </c>
      <c r="G34" s="106">
        <v>39430</v>
      </c>
      <c r="H34" s="63">
        <v>2015</v>
      </c>
      <c r="I34" s="63">
        <v>2023</v>
      </c>
      <c r="J34" s="167" t="s">
        <v>27</v>
      </c>
      <c r="K34" s="149" t="s">
        <v>28</v>
      </c>
      <c r="L34" s="149" t="s">
        <v>28</v>
      </c>
      <c r="M34" s="149" t="s">
        <v>687</v>
      </c>
      <c r="N34" s="149"/>
      <c r="O34" s="149"/>
      <c r="P34" s="149"/>
      <c r="Q34" s="149"/>
      <c r="R34" s="149"/>
      <c r="S34" s="168">
        <v>44089</v>
      </c>
      <c r="T34" s="11" t="s">
        <v>683</v>
      </c>
      <c r="U34" s="209"/>
    </row>
    <row r="35" spans="1:21" s="32" customFormat="1" ht="35.1" customHeight="1">
      <c r="A35" s="19">
        <f t="shared" si="0"/>
        <v>31</v>
      </c>
      <c r="B35" s="164" t="s">
        <v>240</v>
      </c>
      <c r="C35" s="149" t="s">
        <v>1094</v>
      </c>
      <c r="D35" s="82" t="s">
        <v>688</v>
      </c>
      <c r="E35" s="149" t="s">
        <v>25</v>
      </c>
      <c r="F35" s="149" t="s">
        <v>689</v>
      </c>
      <c r="G35" s="106">
        <v>43628</v>
      </c>
      <c r="H35" s="63">
        <v>2026</v>
      </c>
      <c r="I35" s="169"/>
      <c r="J35" s="167" t="s">
        <v>27</v>
      </c>
      <c r="K35" s="149" t="s">
        <v>28</v>
      </c>
      <c r="L35" s="149" t="s">
        <v>28</v>
      </c>
      <c r="M35" s="149" t="s">
        <v>687</v>
      </c>
      <c r="N35" s="149"/>
      <c r="O35" s="149"/>
      <c r="P35" s="149"/>
      <c r="Q35" s="149"/>
      <c r="R35" s="149"/>
      <c r="S35" s="168">
        <v>44089</v>
      </c>
      <c r="T35" s="11" t="s">
        <v>683</v>
      </c>
      <c r="U35" s="209"/>
    </row>
    <row r="36" spans="1:21" s="32" customFormat="1" ht="35.1" customHeight="1">
      <c r="A36" s="19">
        <f t="shared" si="0"/>
        <v>32</v>
      </c>
      <c r="B36" s="164" t="s">
        <v>240</v>
      </c>
      <c r="C36" s="149" t="s">
        <v>193</v>
      </c>
      <c r="D36" s="82" t="s">
        <v>194</v>
      </c>
      <c r="E36" s="149" t="s">
        <v>25</v>
      </c>
      <c r="F36" s="149" t="s">
        <v>195</v>
      </c>
      <c r="G36" s="106">
        <v>37845</v>
      </c>
      <c r="H36" s="63">
        <v>2017</v>
      </c>
      <c r="I36" s="63">
        <v>2021</v>
      </c>
      <c r="J36" s="167" t="s">
        <v>27</v>
      </c>
      <c r="K36" s="149" t="s">
        <v>28</v>
      </c>
      <c r="L36" s="149" t="s">
        <v>28</v>
      </c>
      <c r="M36" s="149" t="s">
        <v>144</v>
      </c>
      <c r="N36" s="149"/>
      <c r="O36" s="149"/>
      <c r="P36" s="149"/>
      <c r="Q36" s="149"/>
      <c r="R36" s="149"/>
      <c r="S36" s="168">
        <v>44089</v>
      </c>
      <c r="T36" s="163" t="s">
        <v>683</v>
      </c>
      <c r="U36" s="209"/>
    </row>
    <row r="37" spans="1:21" s="32" customFormat="1" ht="35.1" customHeight="1">
      <c r="A37" s="19">
        <f t="shared" si="0"/>
        <v>33</v>
      </c>
      <c r="B37" s="164" t="s">
        <v>240</v>
      </c>
      <c r="C37" s="149" t="s">
        <v>1095</v>
      </c>
      <c r="D37" s="82" t="s">
        <v>1096</v>
      </c>
      <c r="E37" s="149" t="s">
        <v>25</v>
      </c>
      <c r="F37" s="149" t="s">
        <v>26</v>
      </c>
      <c r="G37" s="63">
        <v>2022</v>
      </c>
      <c r="H37" s="63">
        <v>2024</v>
      </c>
      <c r="I37" s="169"/>
      <c r="J37" s="167" t="s">
        <v>40</v>
      </c>
      <c r="K37" s="149" t="s">
        <v>28</v>
      </c>
      <c r="L37" s="149" t="s">
        <v>28</v>
      </c>
      <c r="M37" s="149"/>
      <c r="N37" s="149"/>
      <c r="O37" s="149"/>
      <c r="P37" s="149"/>
      <c r="Q37" s="149"/>
      <c r="R37" s="149"/>
      <c r="S37" s="168">
        <v>44089</v>
      </c>
      <c r="T37" s="163" t="s">
        <v>683</v>
      </c>
      <c r="U37" s="209"/>
    </row>
    <row r="38" spans="1:21" s="32" customFormat="1" ht="35.1" customHeight="1">
      <c r="A38" s="19">
        <f t="shared" si="0"/>
        <v>34</v>
      </c>
      <c r="B38" s="164" t="s">
        <v>240</v>
      </c>
      <c r="C38" s="149" t="s">
        <v>1097</v>
      </c>
      <c r="D38" s="82" t="s">
        <v>1098</v>
      </c>
      <c r="E38" s="149" t="s">
        <v>25</v>
      </c>
      <c r="F38" s="149" t="s">
        <v>26</v>
      </c>
      <c r="G38" s="63">
        <v>2024</v>
      </c>
      <c r="H38" s="63">
        <v>2029</v>
      </c>
      <c r="I38" s="63"/>
      <c r="J38" s="167" t="s">
        <v>40</v>
      </c>
      <c r="K38" s="149" t="s">
        <v>28</v>
      </c>
      <c r="L38" s="149" t="s">
        <v>30</v>
      </c>
      <c r="M38" s="149" t="s">
        <v>1099</v>
      </c>
      <c r="N38" s="149"/>
      <c r="O38" s="149"/>
      <c r="P38" s="149"/>
      <c r="Q38" s="149"/>
      <c r="R38" s="149"/>
      <c r="S38" s="168">
        <v>44089</v>
      </c>
      <c r="T38" s="11" t="s">
        <v>683</v>
      </c>
      <c r="U38" s="173"/>
    </row>
    <row r="39" spans="1:21" s="46" customFormat="1" ht="35.1" customHeight="1">
      <c r="A39" s="19">
        <f t="shared" si="0"/>
        <v>35</v>
      </c>
      <c r="B39" s="213" t="s">
        <v>97</v>
      </c>
      <c r="C39" s="9" t="s">
        <v>248</v>
      </c>
      <c r="D39" s="10" t="s">
        <v>103</v>
      </c>
      <c r="E39" s="9" t="s">
        <v>25</v>
      </c>
      <c r="F39" s="9" t="s">
        <v>26</v>
      </c>
      <c r="G39" s="214">
        <v>39248</v>
      </c>
      <c r="H39" s="193">
        <v>2012</v>
      </c>
      <c r="I39" s="193">
        <v>2025</v>
      </c>
      <c r="J39" s="9" t="s">
        <v>27</v>
      </c>
      <c r="K39" s="9" t="s">
        <v>28</v>
      </c>
      <c r="L39" s="9" t="s">
        <v>30</v>
      </c>
      <c r="M39" s="9" t="s">
        <v>307</v>
      </c>
      <c r="N39" s="9"/>
      <c r="O39" s="9"/>
      <c r="P39" s="9" t="s">
        <v>308</v>
      </c>
      <c r="Q39" s="9"/>
      <c r="R39" s="194" t="s">
        <v>309</v>
      </c>
      <c r="S39" s="214">
        <v>44684</v>
      </c>
      <c r="T39" s="9" t="s">
        <v>1074</v>
      </c>
      <c r="U39" s="184" t="s">
        <v>1171</v>
      </c>
    </row>
    <row r="40" spans="1:21" s="46" customFormat="1" ht="35.1" customHeight="1">
      <c r="A40" s="19">
        <f t="shared" si="0"/>
        <v>36</v>
      </c>
      <c r="B40" s="213" t="s">
        <v>97</v>
      </c>
      <c r="C40" s="9" t="s">
        <v>249</v>
      </c>
      <c r="D40" s="10" t="s">
        <v>104</v>
      </c>
      <c r="E40" s="9" t="s">
        <v>25</v>
      </c>
      <c r="F40" s="9" t="s">
        <v>26</v>
      </c>
      <c r="G40" s="214">
        <v>40350</v>
      </c>
      <c r="H40" s="193">
        <v>2015</v>
      </c>
      <c r="I40" s="193">
        <v>2025</v>
      </c>
      <c r="J40" s="9" t="s">
        <v>27</v>
      </c>
      <c r="K40" s="9" t="s">
        <v>28</v>
      </c>
      <c r="L40" s="9" t="s">
        <v>30</v>
      </c>
      <c r="M40" s="9" t="s">
        <v>307</v>
      </c>
      <c r="N40" s="9" t="s">
        <v>31</v>
      </c>
      <c r="O40" s="9" t="s">
        <v>31</v>
      </c>
      <c r="P40" s="9" t="s">
        <v>31</v>
      </c>
      <c r="Q40" s="9" t="s">
        <v>31</v>
      </c>
      <c r="R40" s="194" t="s">
        <v>309</v>
      </c>
      <c r="S40" s="214">
        <v>44684</v>
      </c>
      <c r="T40" s="9" t="s">
        <v>1074</v>
      </c>
      <c r="U40" s="157"/>
    </row>
    <row r="41" spans="1:21" s="46" customFormat="1" ht="35.1" customHeight="1">
      <c r="A41" s="19">
        <f t="shared" si="0"/>
        <v>37</v>
      </c>
      <c r="B41" s="213" t="s">
        <v>97</v>
      </c>
      <c r="C41" s="9" t="s">
        <v>101</v>
      </c>
      <c r="D41" s="10" t="s">
        <v>102</v>
      </c>
      <c r="E41" s="9" t="s">
        <v>25</v>
      </c>
      <c r="F41" s="9" t="s">
        <v>33</v>
      </c>
      <c r="G41" s="193">
        <v>2008</v>
      </c>
      <c r="H41" s="193">
        <v>2018</v>
      </c>
      <c r="I41" s="193">
        <v>2028</v>
      </c>
      <c r="J41" s="9" t="s">
        <v>27</v>
      </c>
      <c r="K41" s="9" t="s">
        <v>28</v>
      </c>
      <c r="L41" s="9" t="s">
        <v>30</v>
      </c>
      <c r="M41" s="9"/>
      <c r="N41" s="9"/>
      <c r="O41" s="9"/>
      <c r="P41" s="9"/>
      <c r="Q41" s="9"/>
      <c r="R41" s="194"/>
      <c r="S41" s="214">
        <v>44684</v>
      </c>
      <c r="T41" s="9" t="s">
        <v>1074</v>
      </c>
      <c r="U41" s="155"/>
    </row>
    <row r="42" spans="1:21" s="46" customFormat="1" ht="35.1" customHeight="1">
      <c r="A42" s="19">
        <f t="shared" si="0"/>
        <v>38</v>
      </c>
      <c r="B42" s="213" t="s">
        <v>703</v>
      </c>
      <c r="C42" s="9" t="s">
        <v>704</v>
      </c>
      <c r="D42" s="10" t="s">
        <v>705</v>
      </c>
      <c r="E42" s="9" t="s">
        <v>25</v>
      </c>
      <c r="F42" s="9" t="s">
        <v>26</v>
      </c>
      <c r="G42" s="193">
        <v>2006</v>
      </c>
      <c r="H42" s="193">
        <v>2018</v>
      </c>
      <c r="I42" s="193" t="s">
        <v>706</v>
      </c>
      <c r="J42" s="9" t="s">
        <v>27</v>
      </c>
      <c r="K42" s="9" t="s">
        <v>28</v>
      </c>
      <c r="L42" s="9" t="s">
        <v>30</v>
      </c>
      <c r="M42" s="9" t="s">
        <v>707</v>
      </c>
      <c r="N42" s="9"/>
      <c r="O42" s="9"/>
      <c r="P42" s="9"/>
      <c r="Q42" s="9"/>
      <c r="R42" s="194" t="s">
        <v>708</v>
      </c>
      <c r="S42" s="214">
        <v>44684</v>
      </c>
      <c r="T42" s="9" t="s">
        <v>1074</v>
      </c>
      <c r="U42" s="155"/>
    </row>
    <row r="43" spans="1:21" s="46" customFormat="1" ht="35.1" customHeight="1">
      <c r="A43" s="19">
        <f t="shared" si="0"/>
        <v>39</v>
      </c>
      <c r="B43" s="213" t="s">
        <v>97</v>
      </c>
      <c r="C43" s="9" t="s">
        <v>239</v>
      </c>
      <c r="D43" s="10" t="s">
        <v>239</v>
      </c>
      <c r="E43" s="9" t="s">
        <v>25</v>
      </c>
      <c r="F43" s="9" t="s">
        <v>53</v>
      </c>
      <c r="G43" s="214">
        <v>42516</v>
      </c>
      <c r="H43" s="193">
        <v>2017</v>
      </c>
      <c r="I43" s="193">
        <v>2020</v>
      </c>
      <c r="J43" s="9" t="s">
        <v>27</v>
      </c>
      <c r="K43" s="9" t="s">
        <v>28</v>
      </c>
      <c r="L43" s="9" t="s">
        <v>310</v>
      </c>
      <c r="M43" s="9" t="s">
        <v>709</v>
      </c>
      <c r="N43" s="9" t="s">
        <v>31</v>
      </c>
      <c r="O43" s="9" t="s">
        <v>31</v>
      </c>
      <c r="P43" s="9" t="s">
        <v>31</v>
      </c>
      <c r="Q43" s="9" t="s">
        <v>31</v>
      </c>
      <c r="R43" s="194" t="s">
        <v>1172</v>
      </c>
      <c r="S43" s="214">
        <v>44684</v>
      </c>
      <c r="T43" s="9" t="s">
        <v>1074</v>
      </c>
      <c r="U43" s="155"/>
    </row>
    <row r="44" spans="1:21" s="46" customFormat="1" ht="35.1" customHeight="1">
      <c r="A44" s="19">
        <f t="shared" si="0"/>
        <v>40</v>
      </c>
      <c r="B44" s="213" t="s">
        <v>97</v>
      </c>
      <c r="C44" s="9" t="s">
        <v>251</v>
      </c>
      <c r="D44" s="10" t="s">
        <v>251</v>
      </c>
      <c r="E44" s="9" t="s">
        <v>25</v>
      </c>
      <c r="F44" s="9" t="s">
        <v>53</v>
      </c>
      <c r="G44" s="214">
        <v>43437</v>
      </c>
      <c r="H44" s="193">
        <v>2020</v>
      </c>
      <c r="I44" s="193">
        <v>2020</v>
      </c>
      <c r="J44" s="9" t="s">
        <v>27</v>
      </c>
      <c r="K44" s="9" t="s">
        <v>28</v>
      </c>
      <c r="L44" s="9" t="s">
        <v>28</v>
      </c>
      <c r="M44" s="9" t="s">
        <v>252</v>
      </c>
      <c r="N44" s="9" t="s">
        <v>31</v>
      </c>
      <c r="O44" s="9" t="s">
        <v>31</v>
      </c>
      <c r="P44" s="9" t="s">
        <v>31</v>
      </c>
      <c r="Q44" s="9" t="s">
        <v>31</v>
      </c>
      <c r="R44" s="194" t="s">
        <v>1172</v>
      </c>
      <c r="S44" s="214">
        <v>44684</v>
      </c>
      <c r="T44" s="9" t="s">
        <v>1074</v>
      </c>
      <c r="U44" s="155"/>
    </row>
    <row r="45" spans="1:21" s="46" customFormat="1" ht="35.1" customHeight="1">
      <c r="A45" s="19">
        <f t="shared" si="0"/>
        <v>41</v>
      </c>
      <c r="B45" s="213" t="s">
        <v>97</v>
      </c>
      <c r="C45" s="9" t="s">
        <v>100</v>
      </c>
      <c r="D45" s="10" t="s">
        <v>100</v>
      </c>
      <c r="E45" s="9" t="s">
        <v>25</v>
      </c>
      <c r="F45" s="9" t="s">
        <v>53</v>
      </c>
      <c r="G45" s="214">
        <v>44652</v>
      </c>
      <c r="H45" s="193">
        <v>2027</v>
      </c>
      <c r="I45" s="193"/>
      <c r="J45" s="9" t="s">
        <v>27</v>
      </c>
      <c r="K45" s="9" t="s">
        <v>28</v>
      </c>
      <c r="L45" s="9" t="s">
        <v>30</v>
      </c>
      <c r="M45" s="9" t="s">
        <v>312</v>
      </c>
      <c r="N45" s="9" t="s">
        <v>31</v>
      </c>
      <c r="O45" s="9" t="s">
        <v>31</v>
      </c>
      <c r="P45" s="9" t="s">
        <v>31</v>
      </c>
      <c r="Q45" s="9" t="s">
        <v>31</v>
      </c>
      <c r="R45" s="194" t="s">
        <v>309</v>
      </c>
      <c r="S45" s="214">
        <v>44684</v>
      </c>
      <c r="T45" s="9" t="s">
        <v>1074</v>
      </c>
      <c r="U45" s="155"/>
    </row>
    <row r="46" spans="1:21" s="46" customFormat="1" ht="35.1" customHeight="1">
      <c r="A46" s="19">
        <f t="shared" si="0"/>
        <v>42</v>
      </c>
      <c r="B46" s="213" t="s">
        <v>247</v>
      </c>
      <c r="C46" s="9" t="s">
        <v>253</v>
      </c>
      <c r="D46" s="10" t="s">
        <v>254</v>
      </c>
      <c r="E46" s="9" t="s">
        <v>25</v>
      </c>
      <c r="F46" s="9" t="s">
        <v>53</v>
      </c>
      <c r="G46" s="214">
        <v>43242</v>
      </c>
      <c r="H46" s="193">
        <v>2022</v>
      </c>
      <c r="I46" s="193">
        <v>2027</v>
      </c>
      <c r="J46" s="9" t="s">
        <v>27</v>
      </c>
      <c r="K46" s="9" t="s">
        <v>28</v>
      </c>
      <c r="L46" s="9" t="s">
        <v>28</v>
      </c>
      <c r="M46" s="9" t="s">
        <v>313</v>
      </c>
      <c r="N46" s="9" t="s">
        <v>31</v>
      </c>
      <c r="O46" s="9" t="s">
        <v>31</v>
      </c>
      <c r="P46" s="9" t="s">
        <v>122</v>
      </c>
      <c r="Q46" s="9" t="s">
        <v>31</v>
      </c>
      <c r="R46" s="194"/>
      <c r="S46" s="214">
        <v>44684</v>
      </c>
      <c r="T46" s="9" t="s">
        <v>1074</v>
      </c>
      <c r="U46" s="155"/>
    </row>
    <row r="47" spans="1:21" s="46" customFormat="1" ht="35.1" customHeight="1">
      <c r="A47" s="19">
        <f t="shared" si="0"/>
        <v>43</v>
      </c>
      <c r="B47" s="213" t="s">
        <v>710</v>
      </c>
      <c r="C47" s="9" t="s">
        <v>711</v>
      </c>
      <c r="D47" s="10" t="s">
        <v>255</v>
      </c>
      <c r="E47" s="9" t="s">
        <v>25</v>
      </c>
      <c r="F47" s="9" t="s">
        <v>33</v>
      </c>
      <c r="G47" s="211" t="s">
        <v>971</v>
      </c>
      <c r="H47" s="9" t="s">
        <v>712</v>
      </c>
      <c r="I47" s="193"/>
      <c r="J47" s="9" t="s">
        <v>27</v>
      </c>
      <c r="K47" s="9" t="s">
        <v>105</v>
      </c>
      <c r="L47" s="9" t="s">
        <v>250</v>
      </c>
      <c r="M47" s="9"/>
      <c r="N47" s="9"/>
      <c r="O47" s="9"/>
      <c r="P47" s="9" t="s">
        <v>314</v>
      </c>
      <c r="Q47" s="9"/>
      <c r="R47" s="194" t="s">
        <v>311</v>
      </c>
      <c r="S47" s="214">
        <v>43739</v>
      </c>
      <c r="T47" s="9" t="s">
        <v>99</v>
      </c>
      <c r="U47" s="155"/>
    </row>
    <row r="48" spans="1:21" s="46" customFormat="1" ht="35.1" customHeight="1">
      <c r="A48" s="19">
        <f t="shared" si="0"/>
        <v>44</v>
      </c>
      <c r="B48" s="213" t="s">
        <v>713</v>
      </c>
      <c r="C48" s="9" t="s">
        <v>315</v>
      </c>
      <c r="D48" s="10" t="s">
        <v>92</v>
      </c>
      <c r="E48" s="9" t="s">
        <v>93</v>
      </c>
      <c r="F48" s="9" t="s">
        <v>139</v>
      </c>
      <c r="G48" s="215">
        <v>39485</v>
      </c>
      <c r="H48" s="9">
        <v>2020</v>
      </c>
      <c r="I48" s="9" t="s">
        <v>714</v>
      </c>
      <c r="J48" s="9" t="s">
        <v>27</v>
      </c>
      <c r="K48" s="9" t="s">
        <v>316</v>
      </c>
      <c r="L48" s="9" t="s">
        <v>316</v>
      </c>
      <c r="M48" s="9" t="s">
        <v>715</v>
      </c>
      <c r="N48" s="9"/>
      <c r="O48" s="9"/>
      <c r="P48" s="9"/>
      <c r="Q48" s="9"/>
      <c r="R48" s="194"/>
      <c r="S48" s="214">
        <v>43122</v>
      </c>
      <c r="T48" s="9" t="s">
        <v>99</v>
      </c>
      <c r="U48" s="155"/>
    </row>
    <row r="49" spans="1:24" s="46" customFormat="1" ht="35.1" customHeight="1">
      <c r="A49" s="19">
        <f t="shared" si="0"/>
        <v>45</v>
      </c>
      <c r="B49" s="213" t="s">
        <v>716</v>
      </c>
      <c r="C49" s="9" t="s">
        <v>717</v>
      </c>
      <c r="D49" s="10" t="s">
        <v>718</v>
      </c>
      <c r="E49" s="9" t="s">
        <v>25</v>
      </c>
      <c r="F49" s="9" t="s">
        <v>33</v>
      </c>
      <c r="G49" s="215">
        <v>41480</v>
      </c>
      <c r="H49" s="9">
        <v>2028</v>
      </c>
      <c r="I49" s="9"/>
      <c r="J49" s="9" t="s">
        <v>27</v>
      </c>
      <c r="K49" s="9"/>
      <c r="L49" s="9"/>
      <c r="M49" s="9"/>
      <c r="N49" s="9"/>
      <c r="O49" s="9"/>
      <c r="P49" s="9" t="s">
        <v>308</v>
      </c>
      <c r="Q49" s="9" t="s">
        <v>719</v>
      </c>
      <c r="R49" s="194" t="s">
        <v>720</v>
      </c>
      <c r="S49" s="214">
        <v>43122</v>
      </c>
      <c r="T49" s="9" t="s">
        <v>99</v>
      </c>
      <c r="U49" s="155"/>
    </row>
    <row r="50" spans="1:24" s="46" customFormat="1" ht="35.1" customHeight="1">
      <c r="A50" s="19">
        <f t="shared" si="0"/>
        <v>46</v>
      </c>
      <c r="B50" s="213" t="s">
        <v>97</v>
      </c>
      <c r="C50" s="9" t="s">
        <v>1075</v>
      </c>
      <c r="D50" s="10" t="s">
        <v>1075</v>
      </c>
      <c r="E50" s="9" t="s">
        <v>25</v>
      </c>
      <c r="F50" s="9" t="s">
        <v>53</v>
      </c>
      <c r="G50" s="193">
        <v>2020</v>
      </c>
      <c r="H50" s="9">
        <v>2021</v>
      </c>
      <c r="I50" s="193">
        <v>2022</v>
      </c>
      <c r="J50" s="9" t="s">
        <v>27</v>
      </c>
      <c r="K50" s="9" t="s">
        <v>1076</v>
      </c>
      <c r="L50" s="9" t="s">
        <v>1077</v>
      </c>
      <c r="M50" s="9" t="s">
        <v>1078</v>
      </c>
      <c r="N50" s="9" t="s">
        <v>31</v>
      </c>
      <c r="O50" s="9" t="s">
        <v>31</v>
      </c>
      <c r="P50" s="9" t="s">
        <v>31</v>
      </c>
      <c r="Q50" s="9" t="s">
        <v>31</v>
      </c>
      <c r="R50" s="194"/>
      <c r="S50" s="214">
        <v>44684</v>
      </c>
      <c r="T50" s="9" t="s">
        <v>1074</v>
      </c>
      <c r="U50" s="155"/>
    </row>
    <row r="51" spans="1:24" s="34" customFormat="1" ht="35.1" customHeight="1">
      <c r="A51" s="19">
        <f t="shared" si="0"/>
        <v>47</v>
      </c>
      <c r="B51" s="146" t="s">
        <v>50</v>
      </c>
      <c r="C51" s="148" t="s">
        <v>462</v>
      </c>
      <c r="D51" s="62" t="s">
        <v>463</v>
      </c>
      <c r="E51" s="148" t="s">
        <v>25</v>
      </c>
      <c r="F51" s="148" t="s">
        <v>437</v>
      </c>
      <c r="G51" s="154">
        <v>43334</v>
      </c>
      <c r="H51" s="154">
        <v>44522</v>
      </c>
      <c r="I51" s="154">
        <v>44522</v>
      </c>
      <c r="J51" s="148" t="s">
        <v>27</v>
      </c>
      <c r="K51" s="148" t="s">
        <v>51</v>
      </c>
      <c r="L51" s="148" t="s">
        <v>54</v>
      </c>
      <c r="M51" s="148" t="s">
        <v>1079</v>
      </c>
      <c r="N51" s="124"/>
      <c r="O51" s="124"/>
      <c r="P51" s="124"/>
      <c r="Q51" s="124"/>
      <c r="R51" s="147"/>
      <c r="S51" s="122">
        <v>44081</v>
      </c>
      <c r="T51" s="148" t="s">
        <v>996</v>
      </c>
      <c r="U51" s="175" t="s">
        <v>1173</v>
      </c>
      <c r="V51" s="36"/>
      <c r="W51" s="36"/>
      <c r="X51" s="36"/>
    </row>
    <row r="52" spans="1:24" s="34" customFormat="1" ht="35.1" customHeight="1">
      <c r="A52" s="19">
        <f t="shared" si="0"/>
        <v>48</v>
      </c>
      <c r="B52" s="146" t="s">
        <v>50</v>
      </c>
      <c r="C52" s="148" t="s">
        <v>527</v>
      </c>
      <c r="D52" s="62" t="s">
        <v>528</v>
      </c>
      <c r="E52" s="148" t="s">
        <v>25</v>
      </c>
      <c r="F52" s="148" t="s">
        <v>437</v>
      </c>
      <c r="G52" s="154">
        <v>45108</v>
      </c>
      <c r="H52" s="154">
        <v>46204</v>
      </c>
      <c r="I52" s="154">
        <v>46204</v>
      </c>
      <c r="J52" s="148" t="s">
        <v>40</v>
      </c>
      <c r="K52" s="148" t="s">
        <v>51</v>
      </c>
      <c r="L52" s="148" t="s">
        <v>54</v>
      </c>
      <c r="M52" s="148" t="s">
        <v>997</v>
      </c>
      <c r="N52" s="124"/>
      <c r="O52" s="124"/>
      <c r="P52" s="124"/>
      <c r="Q52" s="124"/>
      <c r="R52" s="147"/>
      <c r="S52" s="122">
        <v>44081</v>
      </c>
      <c r="T52" s="148" t="s">
        <v>996</v>
      </c>
      <c r="U52" s="176"/>
      <c r="V52" s="36"/>
      <c r="W52" s="36"/>
      <c r="X52" s="36"/>
    </row>
    <row r="53" spans="1:24" s="34" customFormat="1" ht="35.1" customHeight="1">
      <c r="A53" s="19">
        <f t="shared" si="0"/>
        <v>49</v>
      </c>
      <c r="B53" s="146" t="s">
        <v>50</v>
      </c>
      <c r="C53" s="148" t="s">
        <v>439</v>
      </c>
      <c r="D53" s="62" t="s">
        <v>440</v>
      </c>
      <c r="E53" s="148" t="s">
        <v>25</v>
      </c>
      <c r="F53" s="148" t="s">
        <v>53</v>
      </c>
      <c r="G53" s="154">
        <v>40276</v>
      </c>
      <c r="H53" s="154">
        <v>41639</v>
      </c>
      <c r="I53" s="154">
        <v>45291</v>
      </c>
      <c r="J53" s="148" t="s">
        <v>27</v>
      </c>
      <c r="K53" s="148" t="s">
        <v>51</v>
      </c>
      <c r="L53" s="148" t="s">
        <v>54</v>
      </c>
      <c r="M53" s="148" t="s">
        <v>1080</v>
      </c>
      <c r="N53" s="124"/>
      <c r="O53" s="124"/>
      <c r="P53" s="124"/>
      <c r="Q53" s="124"/>
      <c r="R53" s="147"/>
      <c r="S53" s="122">
        <v>44081</v>
      </c>
      <c r="T53" s="148" t="s">
        <v>996</v>
      </c>
      <c r="U53" s="209"/>
      <c r="V53" s="36"/>
      <c r="W53" s="36"/>
      <c r="X53" s="36"/>
    </row>
    <row r="54" spans="1:24" s="34" customFormat="1" ht="35.1" customHeight="1">
      <c r="A54" s="19">
        <f t="shared" si="0"/>
        <v>50</v>
      </c>
      <c r="B54" s="146" t="s">
        <v>50</v>
      </c>
      <c r="C54" s="148" t="s">
        <v>459</v>
      </c>
      <c r="D54" s="62" t="s">
        <v>460</v>
      </c>
      <c r="E54" s="148" t="s">
        <v>25</v>
      </c>
      <c r="F54" s="148" t="s">
        <v>461</v>
      </c>
      <c r="G54" s="154">
        <v>44773</v>
      </c>
      <c r="H54" s="154">
        <v>45897</v>
      </c>
      <c r="I54" s="154">
        <v>46262</v>
      </c>
      <c r="J54" s="148" t="s">
        <v>40</v>
      </c>
      <c r="K54" s="148" t="s">
        <v>51</v>
      </c>
      <c r="L54" s="148" t="s">
        <v>52</v>
      </c>
      <c r="M54" s="148" t="s">
        <v>1081</v>
      </c>
      <c r="N54" s="124"/>
      <c r="O54" s="124"/>
      <c r="P54" s="124"/>
      <c r="Q54" s="124"/>
      <c r="R54" s="147"/>
      <c r="S54" s="122">
        <v>44081</v>
      </c>
      <c r="T54" s="148" t="s">
        <v>996</v>
      </c>
      <c r="U54" s="209"/>
      <c r="V54" s="36"/>
      <c r="W54" s="36"/>
      <c r="X54" s="36"/>
    </row>
    <row r="55" spans="1:24" s="34" customFormat="1" ht="35.1" customHeight="1">
      <c r="A55" s="19">
        <f t="shared" si="0"/>
        <v>51</v>
      </c>
      <c r="B55" s="146" t="s">
        <v>50</v>
      </c>
      <c r="C55" s="148" t="s">
        <v>435</v>
      </c>
      <c r="D55" s="62" t="s">
        <v>436</v>
      </c>
      <c r="E55" s="148" t="s">
        <v>25</v>
      </c>
      <c r="F55" s="148" t="s">
        <v>437</v>
      </c>
      <c r="G55" s="154">
        <v>39889</v>
      </c>
      <c r="H55" s="154">
        <v>41274</v>
      </c>
      <c r="I55" s="154">
        <v>41589</v>
      </c>
      <c r="J55" s="148" t="s">
        <v>998</v>
      </c>
      <c r="K55" s="148" t="s">
        <v>51</v>
      </c>
      <c r="L55" s="148" t="s">
        <v>51</v>
      </c>
      <c r="M55" s="148" t="s">
        <v>438</v>
      </c>
      <c r="N55" s="124"/>
      <c r="O55" s="124"/>
      <c r="P55" s="124"/>
      <c r="Q55" s="124"/>
      <c r="R55" s="147" t="s">
        <v>999</v>
      </c>
      <c r="S55" s="122">
        <v>44081</v>
      </c>
      <c r="T55" s="148" t="s">
        <v>996</v>
      </c>
      <c r="U55" s="209"/>
      <c r="V55" s="36"/>
      <c r="W55" s="36"/>
      <c r="X55" s="36"/>
    </row>
    <row r="56" spans="1:24" s="34" customFormat="1" ht="35.1" customHeight="1">
      <c r="A56" s="19">
        <f t="shared" si="0"/>
        <v>52</v>
      </c>
      <c r="B56" s="146" t="s">
        <v>50</v>
      </c>
      <c r="C56" s="148" t="s">
        <v>492</v>
      </c>
      <c r="D56" s="62" t="s">
        <v>458</v>
      </c>
      <c r="E56" s="148" t="s">
        <v>25</v>
      </c>
      <c r="F56" s="148" t="s">
        <v>27</v>
      </c>
      <c r="G56" s="154">
        <v>41169</v>
      </c>
      <c r="H56" s="154"/>
      <c r="I56" s="154"/>
      <c r="J56" s="148" t="s">
        <v>333</v>
      </c>
      <c r="K56" s="148" t="s">
        <v>51</v>
      </c>
      <c r="L56" s="148" t="s">
        <v>442</v>
      </c>
      <c r="M56" s="148" t="s">
        <v>1082</v>
      </c>
      <c r="N56" s="124"/>
      <c r="O56" s="124"/>
      <c r="P56" s="124"/>
      <c r="Q56" s="124"/>
      <c r="R56" s="147"/>
      <c r="S56" s="122">
        <v>44081</v>
      </c>
      <c r="T56" s="148" t="s">
        <v>996</v>
      </c>
      <c r="U56" s="209"/>
      <c r="V56" s="36"/>
      <c r="W56" s="36"/>
      <c r="X56" s="36"/>
    </row>
    <row r="57" spans="1:24" s="34" customFormat="1" ht="35.1" customHeight="1">
      <c r="A57" s="19">
        <f t="shared" si="0"/>
        <v>53</v>
      </c>
      <c r="B57" s="146" t="s">
        <v>50</v>
      </c>
      <c r="C57" s="148" t="s">
        <v>457</v>
      </c>
      <c r="D57" s="62" t="s">
        <v>458</v>
      </c>
      <c r="E57" s="148" t="s">
        <v>25</v>
      </c>
      <c r="F57" s="148" t="s">
        <v>27</v>
      </c>
      <c r="G57" s="154">
        <v>43411</v>
      </c>
      <c r="H57" s="154"/>
      <c r="I57" s="154"/>
      <c r="J57" s="148" t="s">
        <v>27</v>
      </c>
      <c r="K57" s="148" t="s">
        <v>51</v>
      </c>
      <c r="L57" s="148" t="s">
        <v>442</v>
      </c>
      <c r="M57" s="148" t="s">
        <v>1082</v>
      </c>
      <c r="N57" s="124"/>
      <c r="O57" s="124"/>
      <c r="P57" s="124"/>
      <c r="Q57" s="124"/>
      <c r="R57" s="147"/>
      <c r="S57" s="122">
        <v>44081</v>
      </c>
      <c r="T57" s="148" t="s">
        <v>996</v>
      </c>
      <c r="U57" s="209"/>
      <c r="V57" s="36"/>
      <c r="W57" s="36"/>
      <c r="X57" s="36"/>
    </row>
    <row r="58" spans="1:24" s="34" customFormat="1" ht="35.1" customHeight="1">
      <c r="A58" s="19">
        <f t="shared" si="0"/>
        <v>54</v>
      </c>
      <c r="B58" s="146" t="s">
        <v>50</v>
      </c>
      <c r="C58" s="148" t="s">
        <v>447</v>
      </c>
      <c r="D58" s="62" t="s">
        <v>448</v>
      </c>
      <c r="E58" s="148" t="s">
        <v>25</v>
      </c>
      <c r="F58" s="148" t="s">
        <v>437</v>
      </c>
      <c r="G58" s="154">
        <v>41732</v>
      </c>
      <c r="H58" s="154">
        <v>44439</v>
      </c>
      <c r="I58" s="154"/>
      <c r="J58" s="148" t="s">
        <v>27</v>
      </c>
      <c r="K58" s="148" t="s">
        <v>51</v>
      </c>
      <c r="L58" s="148" t="s">
        <v>54</v>
      </c>
      <c r="M58" s="148" t="s">
        <v>1083</v>
      </c>
      <c r="N58" s="124"/>
      <c r="O58" s="124"/>
      <c r="P58" s="147" t="s">
        <v>374</v>
      </c>
      <c r="Q58" s="147" t="s">
        <v>1000</v>
      </c>
      <c r="R58" s="147" t="s">
        <v>1001</v>
      </c>
      <c r="S58" s="122">
        <v>44081</v>
      </c>
      <c r="T58" s="148" t="s">
        <v>996</v>
      </c>
      <c r="U58" s="209"/>
      <c r="V58" s="36"/>
      <c r="W58" s="36"/>
      <c r="X58" s="36"/>
    </row>
    <row r="59" spans="1:24" s="34" customFormat="1" ht="35.1" customHeight="1">
      <c r="A59" s="19">
        <f t="shared" si="0"/>
        <v>55</v>
      </c>
      <c r="B59" s="146" t="s">
        <v>50</v>
      </c>
      <c r="C59" s="148" t="s">
        <v>455</v>
      </c>
      <c r="D59" s="62" t="s">
        <v>448</v>
      </c>
      <c r="E59" s="148" t="s">
        <v>25</v>
      </c>
      <c r="F59" s="148" t="s">
        <v>437</v>
      </c>
      <c r="G59" s="154">
        <v>42485</v>
      </c>
      <c r="H59" s="154">
        <v>45042</v>
      </c>
      <c r="I59" s="154"/>
      <c r="J59" s="148" t="s">
        <v>27</v>
      </c>
      <c r="K59" s="148" t="s">
        <v>51</v>
      </c>
      <c r="L59" s="148" t="s">
        <v>54</v>
      </c>
      <c r="M59" s="148" t="s">
        <v>1084</v>
      </c>
      <c r="N59" s="124"/>
      <c r="O59" s="124"/>
      <c r="P59" s="147" t="s">
        <v>374</v>
      </c>
      <c r="Q59" s="147" t="s">
        <v>1000</v>
      </c>
      <c r="R59" s="147" t="s">
        <v>1001</v>
      </c>
      <c r="S59" s="122">
        <v>44081</v>
      </c>
      <c r="T59" s="148" t="s">
        <v>996</v>
      </c>
      <c r="U59" s="209"/>
      <c r="V59" s="36"/>
      <c r="W59" s="36"/>
      <c r="X59" s="36"/>
    </row>
    <row r="60" spans="1:24" s="34" customFormat="1" ht="35.1" customHeight="1">
      <c r="A60" s="19">
        <f t="shared" si="0"/>
        <v>56</v>
      </c>
      <c r="B60" s="146" t="s">
        <v>50</v>
      </c>
      <c r="C60" s="148" t="s">
        <v>529</v>
      </c>
      <c r="D60" s="62" t="s">
        <v>448</v>
      </c>
      <c r="E60" s="148" t="s">
        <v>25</v>
      </c>
      <c r="F60" s="148" t="s">
        <v>437</v>
      </c>
      <c r="G60" s="154">
        <v>44651</v>
      </c>
      <c r="H60" s="154">
        <v>47207</v>
      </c>
      <c r="I60" s="154">
        <v>47207</v>
      </c>
      <c r="J60" s="148" t="s">
        <v>40</v>
      </c>
      <c r="K60" s="148" t="s">
        <v>51</v>
      </c>
      <c r="L60" s="148" t="s">
        <v>54</v>
      </c>
      <c r="M60" s="148" t="s">
        <v>1084</v>
      </c>
      <c r="N60" s="124"/>
      <c r="O60" s="124"/>
      <c r="P60" s="147"/>
      <c r="Q60" s="124"/>
      <c r="R60" s="147"/>
      <c r="S60" s="122">
        <v>44081</v>
      </c>
      <c r="T60" s="148" t="s">
        <v>996</v>
      </c>
      <c r="U60" s="209"/>
      <c r="V60" s="36"/>
      <c r="W60" s="36"/>
      <c r="X60" s="36"/>
    </row>
    <row r="61" spans="1:24" s="34" customFormat="1" ht="35.1" customHeight="1">
      <c r="A61" s="19">
        <f t="shared" si="0"/>
        <v>57</v>
      </c>
      <c r="B61" s="146" t="s">
        <v>50</v>
      </c>
      <c r="C61" s="148" t="s">
        <v>530</v>
      </c>
      <c r="D61" s="62" t="s">
        <v>448</v>
      </c>
      <c r="E61" s="148" t="s">
        <v>25</v>
      </c>
      <c r="F61" s="148" t="s">
        <v>437</v>
      </c>
      <c r="G61" s="154">
        <v>45658</v>
      </c>
      <c r="H61" s="154">
        <v>48214</v>
      </c>
      <c r="I61" s="154">
        <v>48214</v>
      </c>
      <c r="J61" s="148" t="s">
        <v>40</v>
      </c>
      <c r="K61" s="148" t="s">
        <v>51</v>
      </c>
      <c r="L61" s="148" t="s">
        <v>54</v>
      </c>
      <c r="M61" s="148" t="s">
        <v>1084</v>
      </c>
      <c r="N61" s="124"/>
      <c r="O61" s="124"/>
      <c r="P61" s="147"/>
      <c r="Q61" s="124"/>
      <c r="R61" s="147"/>
      <c r="S61" s="122">
        <v>44081</v>
      </c>
      <c r="T61" s="148" t="s">
        <v>996</v>
      </c>
      <c r="U61" s="209"/>
      <c r="V61" s="36"/>
      <c r="W61" s="36"/>
      <c r="X61" s="36"/>
    </row>
    <row r="62" spans="1:24" s="34" customFormat="1" ht="35.1" customHeight="1">
      <c r="A62" s="19">
        <f t="shared" si="0"/>
        <v>58</v>
      </c>
      <c r="B62" s="146" t="s">
        <v>50</v>
      </c>
      <c r="C62" s="148" t="s">
        <v>449</v>
      </c>
      <c r="D62" s="62" t="s">
        <v>450</v>
      </c>
      <c r="E62" s="148" t="s">
        <v>25</v>
      </c>
      <c r="F62" s="148" t="s">
        <v>437</v>
      </c>
      <c r="G62" s="154">
        <v>42178</v>
      </c>
      <c r="H62" s="154">
        <v>44735</v>
      </c>
      <c r="I62" s="154"/>
      <c r="J62" s="148" t="s">
        <v>27</v>
      </c>
      <c r="K62" s="148" t="s">
        <v>51</v>
      </c>
      <c r="L62" s="148" t="s">
        <v>54</v>
      </c>
      <c r="M62" s="148" t="s">
        <v>1002</v>
      </c>
      <c r="N62" s="124"/>
      <c r="O62" s="124"/>
      <c r="P62" s="147" t="s">
        <v>374</v>
      </c>
      <c r="Q62" s="147" t="s">
        <v>1000</v>
      </c>
      <c r="R62" s="147" t="s">
        <v>1001</v>
      </c>
      <c r="S62" s="122">
        <v>44081</v>
      </c>
      <c r="T62" s="148" t="s">
        <v>996</v>
      </c>
      <c r="U62" s="209"/>
      <c r="V62" s="36"/>
      <c r="W62" s="36"/>
      <c r="X62" s="36"/>
    </row>
    <row r="63" spans="1:24" s="34" customFormat="1" ht="35.1" customHeight="1">
      <c r="A63" s="19">
        <f t="shared" si="0"/>
        <v>59</v>
      </c>
      <c r="B63" s="146" t="s">
        <v>50</v>
      </c>
      <c r="C63" s="148" t="s">
        <v>456</v>
      </c>
      <c r="D63" s="62" t="s">
        <v>450</v>
      </c>
      <c r="E63" s="148" t="s">
        <v>25</v>
      </c>
      <c r="F63" s="148" t="s">
        <v>437</v>
      </c>
      <c r="G63" s="154">
        <v>42801</v>
      </c>
      <c r="H63" s="154">
        <v>45389</v>
      </c>
      <c r="I63" s="154"/>
      <c r="J63" s="148" t="s">
        <v>27</v>
      </c>
      <c r="K63" s="148" t="s">
        <v>51</v>
      </c>
      <c r="L63" s="148" t="s">
        <v>54</v>
      </c>
      <c r="M63" s="148" t="s">
        <v>1002</v>
      </c>
      <c r="N63" s="124"/>
      <c r="O63" s="124"/>
      <c r="P63" s="147" t="s">
        <v>374</v>
      </c>
      <c r="Q63" s="147" t="s">
        <v>1000</v>
      </c>
      <c r="R63" s="147" t="s">
        <v>1001</v>
      </c>
      <c r="S63" s="122">
        <v>44081</v>
      </c>
      <c r="T63" s="148" t="s">
        <v>996</v>
      </c>
      <c r="U63" s="209"/>
      <c r="V63" s="36"/>
      <c r="W63" s="36"/>
      <c r="X63" s="36"/>
    </row>
    <row r="64" spans="1:24" s="34" customFormat="1" ht="35.1" customHeight="1">
      <c r="A64" s="19">
        <f t="shared" si="0"/>
        <v>60</v>
      </c>
      <c r="B64" s="146" t="s">
        <v>50</v>
      </c>
      <c r="C64" s="148" t="s">
        <v>531</v>
      </c>
      <c r="D64" s="62" t="s">
        <v>450</v>
      </c>
      <c r="E64" s="148" t="s">
        <v>25</v>
      </c>
      <c r="F64" s="148" t="s">
        <v>437</v>
      </c>
      <c r="G64" s="154">
        <v>44926</v>
      </c>
      <c r="H64" s="154">
        <v>47482</v>
      </c>
      <c r="I64" s="154">
        <v>47482</v>
      </c>
      <c r="J64" s="148" t="s">
        <v>40</v>
      </c>
      <c r="K64" s="148" t="s">
        <v>51</v>
      </c>
      <c r="L64" s="148" t="s">
        <v>54</v>
      </c>
      <c r="M64" s="148" t="s">
        <v>1002</v>
      </c>
      <c r="N64" s="124"/>
      <c r="O64" s="124"/>
      <c r="P64" s="124"/>
      <c r="Q64" s="124"/>
      <c r="R64" s="147"/>
      <c r="S64" s="122">
        <v>44081</v>
      </c>
      <c r="T64" s="148" t="s">
        <v>996</v>
      </c>
      <c r="U64" s="209"/>
      <c r="V64" s="37"/>
      <c r="W64" s="37"/>
      <c r="X64" s="37"/>
    </row>
    <row r="65" spans="1:24" s="34" customFormat="1" ht="35.1" customHeight="1">
      <c r="A65" s="19">
        <f t="shared" si="0"/>
        <v>61</v>
      </c>
      <c r="B65" s="146" t="s">
        <v>50</v>
      </c>
      <c r="C65" s="148" t="s">
        <v>532</v>
      </c>
      <c r="D65" s="62" t="s">
        <v>450</v>
      </c>
      <c r="E65" s="148" t="s">
        <v>25</v>
      </c>
      <c r="F65" s="148" t="s">
        <v>437</v>
      </c>
      <c r="G65" s="154">
        <v>46157</v>
      </c>
      <c r="H65" s="154">
        <v>48713</v>
      </c>
      <c r="I65" s="154">
        <v>48713</v>
      </c>
      <c r="J65" s="148" t="s">
        <v>40</v>
      </c>
      <c r="K65" s="148" t="s">
        <v>51</v>
      </c>
      <c r="L65" s="148" t="s">
        <v>54</v>
      </c>
      <c r="M65" s="148" t="s">
        <v>1002</v>
      </c>
      <c r="N65" s="124"/>
      <c r="O65" s="124"/>
      <c r="P65" s="124"/>
      <c r="Q65" s="124"/>
      <c r="R65" s="147"/>
      <c r="S65" s="122">
        <v>44081</v>
      </c>
      <c r="T65" s="148" t="s">
        <v>996</v>
      </c>
      <c r="U65" s="209"/>
      <c r="V65" s="37"/>
      <c r="W65" s="37"/>
      <c r="X65" s="37"/>
    </row>
    <row r="66" spans="1:24" s="34" customFormat="1" ht="35.1" customHeight="1">
      <c r="A66" s="19">
        <f t="shared" si="0"/>
        <v>62</v>
      </c>
      <c r="B66" s="146" t="s">
        <v>50</v>
      </c>
      <c r="C66" s="148" t="s">
        <v>451</v>
      </c>
      <c r="D66" s="62" t="s">
        <v>452</v>
      </c>
      <c r="E66" s="148" t="s">
        <v>25</v>
      </c>
      <c r="F66" s="148" t="s">
        <v>437</v>
      </c>
      <c r="G66" s="154">
        <v>42416</v>
      </c>
      <c r="H66" s="154">
        <v>42568</v>
      </c>
      <c r="I66" s="154"/>
      <c r="J66" s="148" t="s">
        <v>333</v>
      </c>
      <c r="K66" s="148" t="s">
        <v>51</v>
      </c>
      <c r="L66" s="148" t="s">
        <v>54</v>
      </c>
      <c r="M66" s="148" t="s">
        <v>1002</v>
      </c>
      <c r="N66" s="124"/>
      <c r="O66" s="124"/>
      <c r="P66" s="124"/>
      <c r="Q66" s="124"/>
      <c r="R66" s="147"/>
      <c r="S66" s="122">
        <v>44081</v>
      </c>
      <c r="T66" s="148" t="s">
        <v>996</v>
      </c>
      <c r="U66" s="209"/>
      <c r="V66" s="37"/>
      <c r="W66" s="37"/>
      <c r="X66" s="37"/>
    </row>
    <row r="67" spans="1:24" s="34" customFormat="1" ht="35.1" customHeight="1">
      <c r="A67" s="19">
        <f t="shared" si="0"/>
        <v>63</v>
      </c>
      <c r="B67" s="146" t="s">
        <v>50</v>
      </c>
      <c r="C67" s="148" t="s">
        <v>464</v>
      </c>
      <c r="D67" s="62" t="s">
        <v>452</v>
      </c>
      <c r="E67" s="148" t="s">
        <v>25</v>
      </c>
      <c r="F67" s="148" t="s">
        <v>437</v>
      </c>
      <c r="G67" s="154">
        <v>43220</v>
      </c>
      <c r="H67" s="154">
        <v>43404</v>
      </c>
      <c r="I67" s="154"/>
      <c r="J67" s="148" t="s">
        <v>40</v>
      </c>
      <c r="K67" s="148" t="s">
        <v>51</v>
      </c>
      <c r="L67" s="148" t="s">
        <v>54</v>
      </c>
      <c r="M67" s="148" t="s">
        <v>1002</v>
      </c>
      <c r="N67" s="124"/>
      <c r="O67" s="124"/>
      <c r="P67" s="124"/>
      <c r="Q67" s="124"/>
      <c r="R67" s="147"/>
      <c r="S67" s="122">
        <v>44081</v>
      </c>
      <c r="T67" s="148" t="s">
        <v>996</v>
      </c>
      <c r="U67" s="209"/>
      <c r="V67" s="37"/>
      <c r="W67" s="37"/>
      <c r="X67" s="37"/>
    </row>
    <row r="68" spans="1:24" s="34" customFormat="1" ht="35.1" customHeight="1">
      <c r="A68" s="19">
        <f t="shared" si="0"/>
        <v>64</v>
      </c>
      <c r="B68" s="146" t="s">
        <v>50</v>
      </c>
      <c r="C68" s="148" t="s">
        <v>533</v>
      </c>
      <c r="D68" s="62" t="s">
        <v>452</v>
      </c>
      <c r="E68" s="148" t="s">
        <v>25</v>
      </c>
      <c r="F68" s="148" t="s">
        <v>437</v>
      </c>
      <c r="G68" s="154">
        <v>45107</v>
      </c>
      <c r="H68" s="154">
        <v>47663</v>
      </c>
      <c r="I68" s="154">
        <v>47663</v>
      </c>
      <c r="J68" s="148" t="s">
        <v>40</v>
      </c>
      <c r="K68" s="148" t="s">
        <v>51</v>
      </c>
      <c r="L68" s="148" t="s">
        <v>54</v>
      </c>
      <c r="M68" s="148" t="s">
        <v>1002</v>
      </c>
      <c r="N68" s="124"/>
      <c r="O68" s="124"/>
      <c r="P68" s="124"/>
      <c r="Q68" s="124"/>
      <c r="R68" s="147"/>
      <c r="S68" s="122">
        <v>44081</v>
      </c>
      <c r="T68" s="148" t="s">
        <v>996</v>
      </c>
      <c r="U68" s="209"/>
      <c r="V68" s="36"/>
      <c r="W68" s="36"/>
      <c r="X68" s="36"/>
    </row>
    <row r="69" spans="1:24" s="34" customFormat="1" ht="35.1" customHeight="1">
      <c r="A69" s="19">
        <f t="shared" si="0"/>
        <v>65</v>
      </c>
      <c r="B69" s="146" t="s">
        <v>50</v>
      </c>
      <c r="C69" s="148" t="s">
        <v>534</v>
      </c>
      <c r="D69" s="62" t="s">
        <v>452</v>
      </c>
      <c r="E69" s="148" t="s">
        <v>25</v>
      </c>
      <c r="F69" s="148" t="s">
        <v>437</v>
      </c>
      <c r="G69" s="154">
        <v>46157</v>
      </c>
      <c r="H69" s="154">
        <v>48713</v>
      </c>
      <c r="I69" s="154">
        <v>48713</v>
      </c>
      <c r="J69" s="148" t="s">
        <v>40</v>
      </c>
      <c r="K69" s="148" t="s">
        <v>51</v>
      </c>
      <c r="L69" s="148" t="s">
        <v>54</v>
      </c>
      <c r="M69" s="148" t="s">
        <v>1002</v>
      </c>
      <c r="N69" s="124"/>
      <c r="O69" s="124"/>
      <c r="P69" s="124"/>
      <c r="Q69" s="124"/>
      <c r="R69" s="147"/>
      <c r="S69" s="122">
        <v>44081</v>
      </c>
      <c r="T69" s="148" t="s">
        <v>996</v>
      </c>
      <c r="U69" s="209"/>
      <c r="V69" s="36"/>
      <c r="W69" s="36"/>
      <c r="X69" s="36"/>
    </row>
    <row r="70" spans="1:24" s="34" customFormat="1" ht="35.1" customHeight="1">
      <c r="A70" s="19">
        <f t="shared" si="0"/>
        <v>66</v>
      </c>
      <c r="B70" s="146" t="s">
        <v>50</v>
      </c>
      <c r="C70" s="148" t="s">
        <v>453</v>
      </c>
      <c r="D70" s="62" t="s">
        <v>452</v>
      </c>
      <c r="E70" s="148" t="s">
        <v>25</v>
      </c>
      <c r="F70" s="148" t="s">
        <v>437</v>
      </c>
      <c r="G70" s="154">
        <v>43021</v>
      </c>
      <c r="H70" s="154">
        <v>45578</v>
      </c>
      <c r="I70" s="154"/>
      <c r="J70" s="148" t="s">
        <v>27</v>
      </c>
      <c r="K70" s="148" t="s">
        <v>51</v>
      </c>
      <c r="L70" s="148" t="s">
        <v>54</v>
      </c>
      <c r="M70" s="148" t="s">
        <v>1085</v>
      </c>
      <c r="N70" s="124"/>
      <c r="O70" s="124"/>
      <c r="P70" s="124"/>
      <c r="Q70" s="124"/>
      <c r="R70" s="147" t="s">
        <v>454</v>
      </c>
      <c r="S70" s="122">
        <v>44081</v>
      </c>
      <c r="T70" s="148" t="s">
        <v>996</v>
      </c>
      <c r="U70" s="209"/>
      <c r="V70" s="36"/>
      <c r="W70" s="36"/>
      <c r="X70" s="36"/>
    </row>
    <row r="71" spans="1:24" s="34" customFormat="1" ht="35.1" customHeight="1">
      <c r="A71" s="19">
        <f t="shared" ref="A71:A134" si="1">A70+1</f>
        <v>67</v>
      </c>
      <c r="B71" s="146" t="s">
        <v>50</v>
      </c>
      <c r="C71" s="148" t="s">
        <v>536</v>
      </c>
      <c r="D71" s="62" t="s">
        <v>537</v>
      </c>
      <c r="E71" s="148" t="s">
        <v>25</v>
      </c>
      <c r="F71" s="148" t="s">
        <v>437</v>
      </c>
      <c r="G71" s="154">
        <v>43891</v>
      </c>
      <c r="H71" s="154">
        <v>43921</v>
      </c>
      <c r="I71" s="154"/>
      <c r="J71" s="148" t="s">
        <v>27</v>
      </c>
      <c r="K71" s="148" t="s">
        <v>538</v>
      </c>
      <c r="L71" s="148" t="s">
        <v>539</v>
      </c>
      <c r="M71" s="148" t="s">
        <v>1003</v>
      </c>
      <c r="N71" s="124"/>
      <c r="O71" s="124"/>
      <c r="P71" s="124"/>
      <c r="Q71" s="124"/>
      <c r="R71" s="147" t="s">
        <v>441</v>
      </c>
      <c r="S71" s="122">
        <v>44081</v>
      </c>
      <c r="T71" s="148" t="s">
        <v>996</v>
      </c>
      <c r="U71" s="209"/>
      <c r="V71" s="36"/>
      <c r="W71" s="36"/>
      <c r="X71" s="36"/>
    </row>
    <row r="72" spans="1:24" s="34" customFormat="1" ht="35.1" customHeight="1">
      <c r="A72" s="19">
        <f t="shared" si="1"/>
        <v>68</v>
      </c>
      <c r="B72" s="146" t="s">
        <v>50</v>
      </c>
      <c r="C72" s="148" t="s">
        <v>443</v>
      </c>
      <c r="D72" s="62" t="s">
        <v>444</v>
      </c>
      <c r="E72" s="148" t="s">
        <v>25</v>
      </c>
      <c r="F72" s="148" t="s">
        <v>53</v>
      </c>
      <c r="G72" s="154">
        <v>41600</v>
      </c>
      <c r="H72" s="154">
        <v>44561</v>
      </c>
      <c r="I72" s="154"/>
      <c r="J72" s="148" t="s">
        <v>27</v>
      </c>
      <c r="K72" s="148" t="s">
        <v>51</v>
      </c>
      <c r="L72" s="148" t="s">
        <v>445</v>
      </c>
      <c r="M72" s="148" t="s">
        <v>1086</v>
      </c>
      <c r="N72" s="124"/>
      <c r="O72" s="124"/>
      <c r="P72" s="124"/>
      <c r="Q72" s="124"/>
      <c r="R72" s="147" t="s">
        <v>446</v>
      </c>
      <c r="S72" s="122">
        <v>44081</v>
      </c>
      <c r="T72" s="148" t="s">
        <v>996</v>
      </c>
      <c r="U72" s="209"/>
      <c r="V72" s="36"/>
      <c r="W72" s="36"/>
      <c r="X72" s="36"/>
    </row>
    <row r="73" spans="1:24" s="34" customFormat="1" ht="35.1" customHeight="1">
      <c r="A73" s="19">
        <f t="shared" si="1"/>
        <v>69</v>
      </c>
      <c r="B73" s="146" t="s">
        <v>50</v>
      </c>
      <c r="C73" s="148" t="s">
        <v>1004</v>
      </c>
      <c r="D73" s="62" t="s">
        <v>1005</v>
      </c>
      <c r="E73" s="148" t="s">
        <v>25</v>
      </c>
      <c r="F73" s="148" t="s">
        <v>437</v>
      </c>
      <c r="G73" s="154">
        <v>46204</v>
      </c>
      <c r="H73" s="154"/>
      <c r="I73" s="154"/>
      <c r="J73" s="148" t="s">
        <v>40</v>
      </c>
      <c r="K73" s="148" t="s">
        <v>51</v>
      </c>
      <c r="L73" s="148" t="s">
        <v>1006</v>
      </c>
      <c r="M73" s="148" t="s">
        <v>1007</v>
      </c>
      <c r="N73" s="124"/>
      <c r="O73" s="124"/>
      <c r="P73" s="124"/>
      <c r="Q73" s="124"/>
      <c r="R73" s="147"/>
      <c r="S73" s="122">
        <v>44081</v>
      </c>
      <c r="T73" s="148" t="s">
        <v>996</v>
      </c>
      <c r="U73" s="209"/>
      <c r="V73" s="36"/>
      <c r="W73" s="36"/>
      <c r="X73" s="36"/>
    </row>
    <row r="74" spans="1:24" s="34" customFormat="1" ht="35.1" customHeight="1">
      <c r="A74" s="19">
        <f t="shared" si="1"/>
        <v>70</v>
      </c>
      <c r="B74" s="146" t="s">
        <v>50</v>
      </c>
      <c r="C74" s="148" t="s">
        <v>1008</v>
      </c>
      <c r="D74" s="62" t="s">
        <v>1009</v>
      </c>
      <c r="E74" s="148" t="s">
        <v>25</v>
      </c>
      <c r="F74" s="148" t="s">
        <v>437</v>
      </c>
      <c r="G74" s="154">
        <v>46204</v>
      </c>
      <c r="H74" s="154"/>
      <c r="I74" s="154"/>
      <c r="J74" s="148" t="s">
        <v>40</v>
      </c>
      <c r="K74" s="148" t="s">
        <v>51</v>
      </c>
      <c r="L74" s="148" t="s">
        <v>54</v>
      </c>
      <c r="M74" s="148" t="s">
        <v>1010</v>
      </c>
      <c r="N74" s="124"/>
      <c r="O74" s="124"/>
      <c r="P74" s="124"/>
      <c r="Q74" s="124"/>
      <c r="R74" s="147"/>
      <c r="S74" s="122">
        <v>44081</v>
      </c>
      <c r="T74" s="148" t="s">
        <v>996</v>
      </c>
      <c r="U74" s="209"/>
      <c r="V74" s="36"/>
      <c r="W74" s="36"/>
      <c r="X74" s="36"/>
    </row>
    <row r="75" spans="1:24" s="34" customFormat="1" ht="35.1" customHeight="1">
      <c r="A75" s="19">
        <f t="shared" si="1"/>
        <v>71</v>
      </c>
      <c r="B75" s="146" t="s">
        <v>50</v>
      </c>
      <c r="C75" s="148" t="s">
        <v>1011</v>
      </c>
      <c r="D75" s="62" t="s">
        <v>1012</v>
      </c>
      <c r="E75" s="148" t="s">
        <v>25</v>
      </c>
      <c r="F75" s="148" t="s">
        <v>437</v>
      </c>
      <c r="G75" s="154">
        <v>46419</v>
      </c>
      <c r="H75" s="154"/>
      <c r="I75" s="154"/>
      <c r="J75" s="148" t="s">
        <v>40</v>
      </c>
      <c r="K75" s="148" t="s">
        <v>51</v>
      </c>
      <c r="L75" s="148" t="s">
        <v>54</v>
      </c>
      <c r="M75" s="148" t="s">
        <v>1010</v>
      </c>
      <c r="N75" s="124"/>
      <c r="O75" s="124"/>
      <c r="P75" s="124"/>
      <c r="Q75" s="124"/>
      <c r="R75" s="147"/>
      <c r="S75" s="122">
        <v>44081</v>
      </c>
      <c r="T75" s="148" t="s">
        <v>996</v>
      </c>
      <c r="U75" s="209"/>
      <c r="V75" s="36"/>
      <c r="W75" s="36"/>
      <c r="X75" s="36"/>
    </row>
    <row r="76" spans="1:24" s="34" customFormat="1" ht="35.1" customHeight="1">
      <c r="A76" s="19">
        <f t="shared" si="1"/>
        <v>72</v>
      </c>
      <c r="B76" s="146" t="s">
        <v>50</v>
      </c>
      <c r="C76" s="148" t="s">
        <v>1013</v>
      </c>
      <c r="D76" s="62" t="s">
        <v>1014</v>
      </c>
      <c r="E76" s="148" t="s">
        <v>25</v>
      </c>
      <c r="F76" s="148" t="s">
        <v>437</v>
      </c>
      <c r="G76" s="154">
        <v>46569</v>
      </c>
      <c r="H76" s="154"/>
      <c r="I76" s="154"/>
      <c r="J76" s="148" t="s">
        <v>40</v>
      </c>
      <c r="K76" s="148" t="s">
        <v>51</v>
      </c>
      <c r="L76" s="148" t="s">
        <v>1006</v>
      </c>
      <c r="M76" s="148" t="s">
        <v>1007</v>
      </c>
      <c r="N76" s="124"/>
      <c r="O76" s="124"/>
      <c r="P76" s="124"/>
      <c r="Q76" s="124"/>
      <c r="R76" s="147"/>
      <c r="S76" s="122">
        <v>44081</v>
      </c>
      <c r="T76" s="148" t="s">
        <v>996</v>
      </c>
      <c r="U76" s="209"/>
      <c r="V76" s="36"/>
      <c r="W76" s="36"/>
      <c r="X76" s="36"/>
    </row>
    <row r="77" spans="1:24" s="34" customFormat="1" ht="35.1" customHeight="1">
      <c r="A77" s="19">
        <f t="shared" si="1"/>
        <v>73</v>
      </c>
      <c r="B77" s="146" t="s">
        <v>50</v>
      </c>
      <c r="C77" s="148" t="s">
        <v>1015</v>
      </c>
      <c r="D77" s="62" t="s">
        <v>1016</v>
      </c>
      <c r="E77" s="148" t="s">
        <v>25</v>
      </c>
      <c r="F77" s="148" t="s">
        <v>437</v>
      </c>
      <c r="G77" s="154">
        <v>47300</v>
      </c>
      <c r="H77" s="154"/>
      <c r="I77" s="154"/>
      <c r="J77" s="148" t="s">
        <v>40</v>
      </c>
      <c r="K77" s="148" t="s">
        <v>51</v>
      </c>
      <c r="L77" s="148" t="s">
        <v>1006</v>
      </c>
      <c r="M77" s="148" t="s">
        <v>1007</v>
      </c>
      <c r="N77" s="124"/>
      <c r="O77" s="124"/>
      <c r="P77" s="124"/>
      <c r="Q77" s="124"/>
      <c r="R77" s="147"/>
      <c r="S77" s="122">
        <v>44081</v>
      </c>
      <c r="T77" s="148" t="s">
        <v>996</v>
      </c>
      <c r="U77" s="209"/>
      <c r="V77" s="36"/>
      <c r="W77" s="36"/>
      <c r="X77" s="36"/>
    </row>
    <row r="78" spans="1:24" s="34" customFormat="1" ht="35.1" customHeight="1">
      <c r="A78" s="19">
        <f t="shared" si="1"/>
        <v>74</v>
      </c>
      <c r="B78" s="146" t="s">
        <v>50</v>
      </c>
      <c r="C78" s="148" t="s">
        <v>1017</v>
      </c>
      <c r="D78" s="62" t="s">
        <v>1018</v>
      </c>
      <c r="E78" s="148" t="s">
        <v>25</v>
      </c>
      <c r="F78" s="148" t="s">
        <v>437</v>
      </c>
      <c r="G78" s="154">
        <v>46204</v>
      </c>
      <c r="H78" s="154"/>
      <c r="I78" s="154"/>
      <c r="J78" s="148" t="s">
        <v>40</v>
      </c>
      <c r="K78" s="148" t="s">
        <v>51</v>
      </c>
      <c r="L78" s="148" t="s">
        <v>1006</v>
      </c>
      <c r="M78" s="148" t="s">
        <v>1007</v>
      </c>
      <c r="N78" s="124"/>
      <c r="O78" s="124"/>
      <c r="P78" s="124"/>
      <c r="Q78" s="124"/>
      <c r="R78" s="147"/>
      <c r="S78" s="122">
        <v>44081</v>
      </c>
      <c r="T78" s="148" t="s">
        <v>996</v>
      </c>
      <c r="U78" s="209"/>
      <c r="V78" s="36"/>
      <c r="W78" s="36"/>
      <c r="X78" s="36"/>
    </row>
    <row r="79" spans="1:24" s="32" customFormat="1" ht="35.1" customHeight="1">
      <c r="A79" s="19">
        <f t="shared" si="1"/>
        <v>75</v>
      </c>
      <c r="B79" s="66" t="s">
        <v>114</v>
      </c>
      <c r="C79" s="59" t="s">
        <v>588</v>
      </c>
      <c r="D79" s="160" t="s">
        <v>589</v>
      </c>
      <c r="E79" s="60" t="s">
        <v>25</v>
      </c>
      <c r="F79" s="60" t="s">
        <v>53</v>
      </c>
      <c r="G79" s="152">
        <v>38588</v>
      </c>
      <c r="H79" s="63" t="s">
        <v>115</v>
      </c>
      <c r="I79" s="64"/>
      <c r="J79" s="60" t="s">
        <v>27</v>
      </c>
      <c r="K79" s="60" t="s">
        <v>28</v>
      </c>
      <c r="L79" s="60" t="s">
        <v>28</v>
      </c>
      <c r="M79" s="60" t="s">
        <v>590</v>
      </c>
      <c r="N79" s="60" t="s">
        <v>31</v>
      </c>
      <c r="O79" s="60" t="s">
        <v>31</v>
      </c>
      <c r="P79" s="60" t="s">
        <v>31</v>
      </c>
      <c r="Q79" s="60" t="s">
        <v>31</v>
      </c>
      <c r="R79" s="61" t="s">
        <v>1197</v>
      </c>
      <c r="S79" s="105">
        <v>40452</v>
      </c>
      <c r="T79" s="65" t="s">
        <v>114</v>
      </c>
      <c r="U79" s="236" t="s">
        <v>1195</v>
      </c>
    </row>
    <row r="80" spans="1:24" s="46" customFormat="1" ht="35.1" customHeight="1">
      <c r="A80" s="19">
        <f t="shared" si="1"/>
        <v>76</v>
      </c>
      <c r="B80" s="66" t="s">
        <v>114</v>
      </c>
      <c r="C80" s="59" t="s">
        <v>591</v>
      </c>
      <c r="D80" s="160" t="s">
        <v>592</v>
      </c>
      <c r="E80" s="60" t="s">
        <v>25</v>
      </c>
      <c r="F80" s="60" t="s">
        <v>593</v>
      </c>
      <c r="G80" s="152">
        <v>33779</v>
      </c>
      <c r="H80" s="63">
        <v>1996</v>
      </c>
      <c r="I80" s="63"/>
      <c r="J80" s="60" t="s">
        <v>27</v>
      </c>
      <c r="K80" s="60" t="s">
        <v>28</v>
      </c>
      <c r="L80" s="60" t="s">
        <v>30</v>
      </c>
      <c r="M80" s="60" t="s">
        <v>594</v>
      </c>
      <c r="N80" s="60" t="s">
        <v>31</v>
      </c>
      <c r="O80" s="60" t="s">
        <v>31</v>
      </c>
      <c r="P80" s="60" t="s">
        <v>31</v>
      </c>
      <c r="Q80" s="60" t="s">
        <v>31</v>
      </c>
      <c r="R80" s="61" t="s">
        <v>1198</v>
      </c>
      <c r="S80" s="105">
        <v>40848</v>
      </c>
      <c r="T80" s="65" t="s">
        <v>114</v>
      </c>
      <c r="U80" s="125"/>
    </row>
    <row r="81" spans="1:21" s="46" customFormat="1" ht="35.1" customHeight="1">
      <c r="A81" s="19">
        <f t="shared" si="1"/>
        <v>77</v>
      </c>
      <c r="B81" s="66" t="s">
        <v>114</v>
      </c>
      <c r="C81" s="59" t="s">
        <v>595</v>
      </c>
      <c r="D81" s="160" t="s">
        <v>596</v>
      </c>
      <c r="E81" s="60" t="s">
        <v>25</v>
      </c>
      <c r="F81" s="60" t="s">
        <v>53</v>
      </c>
      <c r="G81" s="152">
        <v>38983</v>
      </c>
      <c r="H81" s="63" t="s">
        <v>115</v>
      </c>
      <c r="I81" s="63"/>
      <c r="J81" s="60" t="s">
        <v>27</v>
      </c>
      <c r="K81" s="60" t="s">
        <v>28</v>
      </c>
      <c r="L81" s="60" t="s">
        <v>116</v>
      </c>
      <c r="M81" s="60" t="s">
        <v>597</v>
      </c>
      <c r="N81" s="60" t="s">
        <v>31</v>
      </c>
      <c r="O81" s="60" t="s">
        <v>31</v>
      </c>
      <c r="P81" s="60" t="s">
        <v>31</v>
      </c>
      <c r="Q81" s="60" t="s">
        <v>31</v>
      </c>
      <c r="R81" s="61" t="s">
        <v>117</v>
      </c>
      <c r="S81" s="105">
        <v>40452</v>
      </c>
      <c r="T81" s="65" t="s">
        <v>114</v>
      </c>
      <c r="U81" s="125"/>
    </row>
    <row r="82" spans="1:21" s="46" customFormat="1" ht="35.1" customHeight="1">
      <c r="A82" s="19">
        <f t="shared" si="1"/>
        <v>78</v>
      </c>
      <c r="B82" s="66" t="s">
        <v>114</v>
      </c>
      <c r="C82" s="59" t="s">
        <v>598</v>
      </c>
      <c r="D82" s="160" t="s">
        <v>599</v>
      </c>
      <c r="E82" s="60" t="s">
        <v>25</v>
      </c>
      <c r="F82" s="60" t="s">
        <v>33</v>
      </c>
      <c r="G82" s="152">
        <v>39501</v>
      </c>
      <c r="H82" s="152">
        <v>43523</v>
      </c>
      <c r="I82" s="63"/>
      <c r="J82" s="60" t="s">
        <v>939</v>
      </c>
      <c r="K82" s="60" t="s">
        <v>28</v>
      </c>
      <c r="L82" s="60" t="s">
        <v>31</v>
      </c>
      <c r="M82" s="60" t="s">
        <v>31</v>
      </c>
      <c r="N82" s="60" t="s">
        <v>31</v>
      </c>
      <c r="O82" s="60" t="s">
        <v>31</v>
      </c>
      <c r="P82" s="60" t="s">
        <v>31</v>
      </c>
      <c r="Q82" s="60" t="s">
        <v>31</v>
      </c>
      <c r="R82" s="61" t="s">
        <v>118</v>
      </c>
      <c r="S82" s="105">
        <v>43707</v>
      </c>
      <c r="T82" s="65" t="s">
        <v>940</v>
      </c>
      <c r="U82" s="237"/>
    </row>
    <row r="83" spans="1:21" s="46" customFormat="1" ht="35.1" customHeight="1">
      <c r="A83" s="19">
        <f t="shared" si="1"/>
        <v>79</v>
      </c>
      <c r="B83" s="66" t="s">
        <v>114</v>
      </c>
      <c r="C83" s="59" t="s">
        <v>600</v>
      </c>
      <c r="D83" s="160" t="s">
        <v>601</v>
      </c>
      <c r="E83" s="60" t="s">
        <v>25</v>
      </c>
      <c r="F83" s="60" t="s">
        <v>437</v>
      </c>
      <c r="G83" s="152">
        <v>39836</v>
      </c>
      <c r="H83" s="152">
        <v>41662</v>
      </c>
      <c r="I83" s="63"/>
      <c r="J83" s="60" t="s">
        <v>27</v>
      </c>
      <c r="K83" s="60" t="s">
        <v>28</v>
      </c>
      <c r="L83" s="60" t="s">
        <v>30</v>
      </c>
      <c r="M83" s="60" t="s">
        <v>602</v>
      </c>
      <c r="N83" s="60" t="s">
        <v>31</v>
      </c>
      <c r="O83" s="60" t="s">
        <v>31</v>
      </c>
      <c r="P83" s="60" t="s">
        <v>31</v>
      </c>
      <c r="Q83" s="60" t="s">
        <v>31</v>
      </c>
      <c r="R83" s="61" t="s">
        <v>119</v>
      </c>
      <c r="S83" s="105">
        <v>40452</v>
      </c>
      <c r="T83" s="65" t="s">
        <v>114</v>
      </c>
      <c r="U83" s="237"/>
    </row>
    <row r="84" spans="1:21" s="46" customFormat="1" ht="35.1" customHeight="1">
      <c r="A84" s="19">
        <f t="shared" si="1"/>
        <v>80</v>
      </c>
      <c r="B84" s="66" t="s">
        <v>114</v>
      </c>
      <c r="C84" s="59" t="s">
        <v>603</v>
      </c>
      <c r="D84" s="160" t="s">
        <v>604</v>
      </c>
      <c r="E84" s="60" t="s">
        <v>25</v>
      </c>
      <c r="F84" s="60" t="s">
        <v>27</v>
      </c>
      <c r="G84" s="63" t="s">
        <v>115</v>
      </c>
      <c r="H84" s="63" t="s">
        <v>115</v>
      </c>
      <c r="I84" s="63"/>
      <c r="J84" s="60" t="s">
        <v>1100</v>
      </c>
      <c r="K84" s="60" t="s">
        <v>28</v>
      </c>
      <c r="L84" s="60" t="s">
        <v>31</v>
      </c>
      <c r="M84" s="60" t="s">
        <v>31</v>
      </c>
      <c r="N84" s="60" t="s">
        <v>28</v>
      </c>
      <c r="O84" s="60" t="s">
        <v>605</v>
      </c>
      <c r="P84" s="60" t="s">
        <v>28</v>
      </c>
      <c r="Q84" s="60" t="s">
        <v>605</v>
      </c>
      <c r="R84" s="61" t="s">
        <v>606</v>
      </c>
      <c r="S84" s="105">
        <v>44089</v>
      </c>
      <c r="T84" s="65" t="s">
        <v>940</v>
      </c>
      <c r="U84" s="237"/>
    </row>
    <row r="85" spans="1:21" s="46" customFormat="1" ht="35.1" customHeight="1">
      <c r="A85" s="19">
        <f t="shared" si="1"/>
        <v>81</v>
      </c>
      <c r="B85" s="66" t="s">
        <v>114</v>
      </c>
      <c r="C85" s="59" t="s">
        <v>1101</v>
      </c>
      <c r="D85" s="160" t="s">
        <v>1101</v>
      </c>
      <c r="E85" s="60" t="s">
        <v>25</v>
      </c>
      <c r="F85" s="60" t="s">
        <v>27</v>
      </c>
      <c r="G85" s="63">
        <v>2022</v>
      </c>
      <c r="H85" s="63" t="s">
        <v>1196</v>
      </c>
      <c r="I85" s="63"/>
      <c r="J85" s="60" t="s">
        <v>1103</v>
      </c>
      <c r="K85" s="60" t="s">
        <v>28</v>
      </c>
      <c r="L85" s="60" t="s">
        <v>1104</v>
      </c>
      <c r="M85" s="60" t="s">
        <v>31</v>
      </c>
      <c r="N85" s="60" t="s">
        <v>28</v>
      </c>
      <c r="O85" s="60" t="s">
        <v>1102</v>
      </c>
      <c r="P85" s="60" t="s">
        <v>28</v>
      </c>
      <c r="Q85" s="60" t="s">
        <v>1102</v>
      </c>
      <c r="R85" s="61"/>
      <c r="S85" s="105">
        <v>44089</v>
      </c>
      <c r="T85" s="65" t="s">
        <v>940</v>
      </c>
      <c r="U85" s="237"/>
    </row>
    <row r="86" spans="1:21" s="46" customFormat="1" ht="35.1" customHeight="1">
      <c r="A86" s="19">
        <f t="shared" si="1"/>
        <v>82</v>
      </c>
      <c r="B86" s="66" t="s">
        <v>114</v>
      </c>
      <c r="C86" s="59" t="s">
        <v>608</v>
      </c>
      <c r="D86" s="160" t="s">
        <v>1119</v>
      </c>
      <c r="E86" s="60" t="s">
        <v>25</v>
      </c>
      <c r="F86" s="60" t="s">
        <v>27</v>
      </c>
      <c r="G86" s="152">
        <v>40432</v>
      </c>
      <c r="H86" s="106">
        <v>44085</v>
      </c>
      <c r="I86" s="63"/>
      <c r="J86" s="60" t="s">
        <v>27</v>
      </c>
      <c r="K86" s="60" t="s">
        <v>609</v>
      </c>
      <c r="L86" s="60" t="s">
        <v>31</v>
      </c>
      <c r="M86" s="60" t="s">
        <v>31</v>
      </c>
      <c r="N86" s="60" t="s">
        <v>31</v>
      </c>
      <c r="O86" s="60" t="s">
        <v>31</v>
      </c>
      <c r="P86" s="60" t="s">
        <v>31</v>
      </c>
      <c r="Q86" s="60" t="s">
        <v>31</v>
      </c>
      <c r="R86" s="61" t="s">
        <v>120</v>
      </c>
      <c r="S86" s="105">
        <v>40452</v>
      </c>
      <c r="T86" s="65" t="s">
        <v>114</v>
      </c>
      <c r="U86" s="237"/>
    </row>
    <row r="87" spans="1:21" s="46" customFormat="1" ht="35.1" customHeight="1">
      <c r="A87" s="19">
        <f t="shared" si="1"/>
        <v>83</v>
      </c>
      <c r="B87" s="66" t="s">
        <v>114</v>
      </c>
      <c r="C87" s="59" t="s">
        <v>610</v>
      </c>
      <c r="D87" s="160" t="s">
        <v>611</v>
      </c>
      <c r="E87" s="60" t="s">
        <v>25</v>
      </c>
      <c r="F87" s="60" t="s">
        <v>535</v>
      </c>
      <c r="G87" s="152">
        <v>38513</v>
      </c>
      <c r="H87" s="107" t="s">
        <v>612</v>
      </c>
      <c r="I87" s="64"/>
      <c r="J87" s="60" t="s">
        <v>1100</v>
      </c>
      <c r="K87" s="60" t="s">
        <v>28</v>
      </c>
      <c r="L87" s="60" t="s">
        <v>30</v>
      </c>
      <c r="M87" s="60" t="s">
        <v>613</v>
      </c>
      <c r="N87" s="60" t="s">
        <v>31</v>
      </c>
      <c r="O87" s="60" t="s">
        <v>31</v>
      </c>
      <c r="P87" s="60" t="s">
        <v>31</v>
      </c>
      <c r="Q87" s="60" t="s">
        <v>31</v>
      </c>
      <c r="R87" s="61" t="s">
        <v>614</v>
      </c>
      <c r="S87" s="105">
        <v>44089</v>
      </c>
      <c r="T87" s="65" t="s">
        <v>940</v>
      </c>
      <c r="U87" s="237"/>
    </row>
    <row r="88" spans="1:21" s="46" customFormat="1" ht="37.5" customHeight="1">
      <c r="A88" s="19">
        <f t="shared" si="1"/>
        <v>84</v>
      </c>
      <c r="B88" s="66" t="s">
        <v>114</v>
      </c>
      <c r="C88" s="59" t="s">
        <v>615</v>
      </c>
      <c r="D88" s="160" t="s">
        <v>616</v>
      </c>
      <c r="E88" s="60" t="s">
        <v>1105</v>
      </c>
      <c r="F88" s="60" t="s">
        <v>27</v>
      </c>
      <c r="G88" s="152">
        <v>39965</v>
      </c>
      <c r="H88" s="63" t="s">
        <v>338</v>
      </c>
      <c r="I88" s="64"/>
      <c r="J88" s="60" t="s">
        <v>1100</v>
      </c>
      <c r="K88" s="60" t="s">
        <v>31</v>
      </c>
      <c r="L88" s="60" t="s">
        <v>31</v>
      </c>
      <c r="M88" s="60" t="s">
        <v>31</v>
      </c>
      <c r="N88" s="60" t="s">
        <v>31</v>
      </c>
      <c r="O88" s="60" t="s">
        <v>31</v>
      </c>
      <c r="P88" s="60" t="s">
        <v>122</v>
      </c>
      <c r="Q88" s="60" t="s">
        <v>617</v>
      </c>
      <c r="R88" s="61" t="s">
        <v>300</v>
      </c>
      <c r="S88" s="105">
        <v>44089</v>
      </c>
      <c r="T88" s="65" t="s">
        <v>940</v>
      </c>
      <c r="U88" s="237"/>
    </row>
    <row r="89" spans="1:21" s="46" customFormat="1" ht="35.1" customHeight="1">
      <c r="A89" s="19">
        <f t="shared" si="1"/>
        <v>85</v>
      </c>
      <c r="B89" s="66" t="s">
        <v>114</v>
      </c>
      <c r="C89" s="59" t="s">
        <v>619</v>
      </c>
      <c r="D89" s="160" t="s">
        <v>620</v>
      </c>
      <c r="E89" s="60" t="s">
        <v>25</v>
      </c>
      <c r="F89" s="60" t="s">
        <v>437</v>
      </c>
      <c r="G89" s="152">
        <v>41783</v>
      </c>
      <c r="H89" s="108">
        <v>2018</v>
      </c>
      <c r="I89" s="64"/>
      <c r="J89" s="60" t="s">
        <v>27</v>
      </c>
      <c r="K89" s="60" t="s">
        <v>28</v>
      </c>
      <c r="L89" s="60" t="s">
        <v>30</v>
      </c>
      <c r="M89" s="60" t="s">
        <v>621</v>
      </c>
      <c r="N89" s="60" t="s">
        <v>31</v>
      </c>
      <c r="O89" s="60" t="s">
        <v>31</v>
      </c>
      <c r="P89" s="60" t="s">
        <v>105</v>
      </c>
      <c r="Q89" s="59" t="s">
        <v>622</v>
      </c>
      <c r="R89" s="61" t="s">
        <v>123</v>
      </c>
      <c r="S89" s="105">
        <v>42629</v>
      </c>
      <c r="T89" s="65" t="s">
        <v>607</v>
      </c>
      <c r="U89" s="237"/>
    </row>
    <row r="90" spans="1:21" s="46" customFormat="1" ht="35.1" customHeight="1">
      <c r="A90" s="19">
        <f t="shared" si="1"/>
        <v>86</v>
      </c>
      <c r="B90" s="66" t="s">
        <v>114</v>
      </c>
      <c r="C90" s="59" t="s">
        <v>623</v>
      </c>
      <c r="D90" s="160" t="s">
        <v>624</v>
      </c>
      <c r="E90" s="60" t="s">
        <v>25</v>
      </c>
      <c r="F90" s="60" t="s">
        <v>941</v>
      </c>
      <c r="G90" s="152">
        <v>43092</v>
      </c>
      <c r="H90" s="108">
        <v>2019</v>
      </c>
      <c r="I90" s="64"/>
      <c r="J90" s="60" t="s">
        <v>939</v>
      </c>
      <c r="K90" s="60" t="s">
        <v>28</v>
      </c>
      <c r="L90" s="60" t="s">
        <v>28</v>
      </c>
      <c r="M90" s="60" t="s">
        <v>943</v>
      </c>
      <c r="N90" s="60" t="s">
        <v>31</v>
      </c>
      <c r="O90" s="60" t="s">
        <v>31</v>
      </c>
      <c r="P90" s="60" t="s">
        <v>31</v>
      </c>
      <c r="Q90" s="60" t="s">
        <v>31</v>
      </c>
      <c r="R90" s="61" t="s">
        <v>944</v>
      </c>
      <c r="S90" s="105">
        <v>44089</v>
      </c>
      <c r="T90" s="65" t="s">
        <v>940</v>
      </c>
      <c r="U90" s="237"/>
    </row>
    <row r="91" spans="1:21" s="46" customFormat="1" ht="35.1" customHeight="1">
      <c r="A91" s="19">
        <f t="shared" si="1"/>
        <v>87</v>
      </c>
      <c r="B91" s="66" t="s">
        <v>114</v>
      </c>
      <c r="C91" s="59" t="s">
        <v>625</v>
      </c>
      <c r="D91" s="160" t="s">
        <v>626</v>
      </c>
      <c r="E91" s="60" t="s">
        <v>25</v>
      </c>
      <c r="F91" s="60" t="s">
        <v>437</v>
      </c>
      <c r="G91" s="152">
        <v>41047</v>
      </c>
      <c r="H91" s="108">
        <v>2017</v>
      </c>
      <c r="I91" s="64"/>
      <c r="J91" s="60" t="s">
        <v>27</v>
      </c>
      <c r="K91" s="60" t="s">
        <v>28</v>
      </c>
      <c r="L91" s="60" t="s">
        <v>30</v>
      </c>
      <c r="M91" s="60" t="s">
        <v>627</v>
      </c>
      <c r="N91" s="60" t="s">
        <v>31</v>
      </c>
      <c r="O91" s="60" t="s">
        <v>31</v>
      </c>
      <c r="P91" s="60" t="s">
        <v>31</v>
      </c>
      <c r="Q91" s="60" t="s">
        <v>31</v>
      </c>
      <c r="R91" s="61" t="s">
        <v>124</v>
      </c>
      <c r="S91" s="105">
        <v>41244</v>
      </c>
      <c r="T91" s="65" t="s">
        <v>618</v>
      </c>
      <c r="U91" s="237"/>
    </row>
    <row r="92" spans="1:21" s="46" customFormat="1" ht="35.1" customHeight="1">
      <c r="A92" s="19">
        <f t="shared" si="1"/>
        <v>88</v>
      </c>
      <c r="B92" s="66" t="s">
        <v>114</v>
      </c>
      <c r="C92" s="59" t="s">
        <v>628</v>
      </c>
      <c r="D92" s="160" t="s">
        <v>629</v>
      </c>
      <c r="E92" s="60" t="s">
        <v>25</v>
      </c>
      <c r="F92" s="60" t="s">
        <v>437</v>
      </c>
      <c r="G92" s="152">
        <v>43092</v>
      </c>
      <c r="H92" s="108">
        <v>2022</v>
      </c>
      <c r="I92" s="64"/>
      <c r="J92" s="60" t="s">
        <v>942</v>
      </c>
      <c r="K92" s="60" t="s">
        <v>28</v>
      </c>
      <c r="L92" s="60" t="s">
        <v>30</v>
      </c>
      <c r="M92" s="60" t="s">
        <v>943</v>
      </c>
      <c r="N92" s="60" t="s">
        <v>31</v>
      </c>
      <c r="O92" s="60" t="s">
        <v>31</v>
      </c>
      <c r="P92" s="60" t="s">
        <v>943</v>
      </c>
      <c r="Q92" s="60" t="s">
        <v>943</v>
      </c>
      <c r="R92" s="61" t="s">
        <v>125</v>
      </c>
      <c r="S92" s="105">
        <v>43707</v>
      </c>
      <c r="T92" s="65" t="s">
        <v>940</v>
      </c>
      <c r="U92" s="237"/>
    </row>
    <row r="93" spans="1:21" s="46" customFormat="1" ht="35.1" customHeight="1">
      <c r="A93" s="19">
        <f t="shared" si="1"/>
        <v>89</v>
      </c>
      <c r="B93" s="66" t="s">
        <v>114</v>
      </c>
      <c r="C93" s="59" t="s">
        <v>630</v>
      </c>
      <c r="D93" s="160" t="s">
        <v>631</v>
      </c>
      <c r="E93" s="60" t="s">
        <v>25</v>
      </c>
      <c r="F93" s="60" t="s">
        <v>53</v>
      </c>
      <c r="G93" s="152">
        <v>41047</v>
      </c>
      <c r="H93" s="152">
        <v>44378</v>
      </c>
      <c r="I93" s="64"/>
      <c r="J93" s="60" t="s">
        <v>1100</v>
      </c>
      <c r="K93" s="60" t="s">
        <v>28</v>
      </c>
      <c r="L93" s="60" t="s">
        <v>28</v>
      </c>
      <c r="M93" s="60" t="s">
        <v>632</v>
      </c>
      <c r="N93" s="60" t="s">
        <v>31</v>
      </c>
      <c r="O93" s="60" t="s">
        <v>31</v>
      </c>
      <c r="P93" s="60" t="s">
        <v>31</v>
      </c>
      <c r="Q93" s="60" t="s">
        <v>31</v>
      </c>
      <c r="R93" s="61" t="s">
        <v>126</v>
      </c>
      <c r="S93" s="105">
        <v>44700</v>
      </c>
      <c r="T93" s="65" t="s">
        <v>940</v>
      </c>
      <c r="U93" s="237"/>
    </row>
    <row r="94" spans="1:21" s="46" customFormat="1" ht="35.1" customHeight="1">
      <c r="A94" s="19">
        <f t="shared" si="1"/>
        <v>90</v>
      </c>
      <c r="B94" s="66" t="s">
        <v>114</v>
      </c>
      <c r="C94" s="59" t="s">
        <v>945</v>
      </c>
      <c r="D94" s="160" t="s">
        <v>633</v>
      </c>
      <c r="E94" s="60" t="s">
        <v>25</v>
      </c>
      <c r="F94" s="60" t="s">
        <v>535</v>
      </c>
      <c r="G94" s="152">
        <v>41531</v>
      </c>
      <c r="H94" s="108">
        <v>2014</v>
      </c>
      <c r="I94" s="64"/>
      <c r="J94" s="60" t="s">
        <v>27</v>
      </c>
      <c r="K94" s="60" t="s">
        <v>28</v>
      </c>
      <c r="L94" s="60" t="s">
        <v>28</v>
      </c>
      <c r="M94" s="60"/>
      <c r="N94" s="60" t="s">
        <v>31</v>
      </c>
      <c r="O94" s="60" t="s">
        <v>31</v>
      </c>
      <c r="P94" s="60" t="s">
        <v>31</v>
      </c>
      <c r="Q94" s="60" t="s">
        <v>31</v>
      </c>
      <c r="R94" s="61" t="s">
        <v>127</v>
      </c>
      <c r="S94" s="105">
        <v>41671</v>
      </c>
      <c r="T94" s="65" t="s">
        <v>607</v>
      </c>
      <c r="U94" s="237"/>
    </row>
    <row r="95" spans="1:21" s="46" customFormat="1" ht="35.1" customHeight="1">
      <c r="A95" s="19">
        <f t="shared" si="1"/>
        <v>91</v>
      </c>
      <c r="B95" s="66" t="s">
        <v>114</v>
      </c>
      <c r="C95" s="59" t="s">
        <v>634</v>
      </c>
      <c r="D95" s="160" t="s">
        <v>635</v>
      </c>
      <c r="E95" s="60" t="s">
        <v>25</v>
      </c>
      <c r="F95" s="60" t="s">
        <v>437</v>
      </c>
      <c r="G95" s="152">
        <v>43402</v>
      </c>
      <c r="H95" s="228">
        <v>2023</v>
      </c>
      <c r="I95" s="228"/>
      <c r="J95" s="60" t="s">
        <v>942</v>
      </c>
      <c r="K95" s="60" t="s">
        <v>28</v>
      </c>
      <c r="L95" s="60" t="s">
        <v>946</v>
      </c>
      <c r="M95" s="60" t="s">
        <v>943</v>
      </c>
      <c r="N95" s="60" t="s">
        <v>31</v>
      </c>
      <c r="O95" s="60" t="s">
        <v>31</v>
      </c>
      <c r="P95" s="60" t="s">
        <v>31</v>
      </c>
      <c r="Q95" s="60" t="s">
        <v>31</v>
      </c>
      <c r="R95" s="61" t="s">
        <v>119</v>
      </c>
      <c r="S95" s="105">
        <v>44089</v>
      </c>
      <c r="T95" s="65" t="s">
        <v>940</v>
      </c>
      <c r="U95" s="237"/>
    </row>
    <row r="96" spans="1:21" s="46" customFormat="1" ht="35.1" customHeight="1">
      <c r="A96" s="19">
        <f t="shared" si="1"/>
        <v>92</v>
      </c>
      <c r="B96" s="66" t="s">
        <v>114</v>
      </c>
      <c r="C96" s="59" t="s">
        <v>636</v>
      </c>
      <c r="D96" s="160" t="s">
        <v>637</v>
      </c>
      <c r="E96" s="60" t="s">
        <v>25</v>
      </c>
      <c r="F96" s="60" t="s">
        <v>947</v>
      </c>
      <c r="G96" s="152">
        <v>42724</v>
      </c>
      <c r="H96" s="228">
        <v>2019</v>
      </c>
      <c r="I96" s="228"/>
      <c r="J96" s="60" t="s">
        <v>942</v>
      </c>
      <c r="K96" s="60" t="s">
        <v>28</v>
      </c>
      <c r="L96" s="60" t="s">
        <v>28</v>
      </c>
      <c r="M96" s="60" t="s">
        <v>632</v>
      </c>
      <c r="N96" s="60" t="s">
        <v>31</v>
      </c>
      <c r="O96" s="60" t="s">
        <v>31</v>
      </c>
      <c r="P96" s="60" t="s">
        <v>31</v>
      </c>
      <c r="Q96" s="60" t="s">
        <v>31</v>
      </c>
      <c r="R96" s="61" t="s">
        <v>948</v>
      </c>
      <c r="S96" s="105">
        <v>43707</v>
      </c>
      <c r="T96" s="65" t="s">
        <v>940</v>
      </c>
      <c r="U96" s="237"/>
    </row>
    <row r="97" spans="1:21" s="46" customFormat="1" ht="35.1" customHeight="1">
      <c r="A97" s="19">
        <f t="shared" si="1"/>
        <v>93</v>
      </c>
      <c r="B97" s="66" t="s">
        <v>114</v>
      </c>
      <c r="C97" s="59" t="s">
        <v>638</v>
      </c>
      <c r="D97" s="160" t="s">
        <v>639</v>
      </c>
      <c r="E97" s="60" t="s">
        <v>25</v>
      </c>
      <c r="F97" s="60" t="s">
        <v>33</v>
      </c>
      <c r="G97" s="152">
        <v>44164</v>
      </c>
      <c r="H97" s="63" t="s">
        <v>96</v>
      </c>
      <c r="I97" s="228"/>
      <c r="J97" s="60" t="s">
        <v>40</v>
      </c>
      <c r="K97" s="60" t="s">
        <v>160</v>
      </c>
      <c r="L97" s="60" t="s">
        <v>122</v>
      </c>
      <c r="M97" s="60" t="s">
        <v>96</v>
      </c>
      <c r="N97" s="60" t="s">
        <v>31</v>
      </c>
      <c r="O97" s="60" t="s">
        <v>31</v>
      </c>
      <c r="P97" s="60" t="s">
        <v>374</v>
      </c>
      <c r="Q97" s="60" t="s">
        <v>31</v>
      </c>
      <c r="R97" s="61" t="s">
        <v>121</v>
      </c>
      <c r="S97" s="105">
        <v>44700</v>
      </c>
      <c r="T97" s="65" t="s">
        <v>940</v>
      </c>
      <c r="U97" s="237"/>
    </row>
    <row r="98" spans="1:21" s="46" customFormat="1" ht="35.1" customHeight="1">
      <c r="A98" s="19">
        <f t="shared" si="1"/>
        <v>94</v>
      </c>
      <c r="B98" s="66" t="s">
        <v>114</v>
      </c>
      <c r="C98" s="59" t="s">
        <v>640</v>
      </c>
      <c r="D98" s="160" t="s">
        <v>641</v>
      </c>
      <c r="E98" s="60" t="s">
        <v>25</v>
      </c>
      <c r="F98" s="60" t="s">
        <v>437</v>
      </c>
      <c r="G98" s="60">
        <v>2022</v>
      </c>
      <c r="H98" s="63">
        <v>2029</v>
      </c>
      <c r="I98" s="228"/>
      <c r="J98" s="60" t="s">
        <v>40</v>
      </c>
      <c r="K98" s="60" t="s">
        <v>28</v>
      </c>
      <c r="L98" s="60" t="s">
        <v>122</v>
      </c>
      <c r="M98" s="60" t="s">
        <v>1106</v>
      </c>
      <c r="N98" s="60" t="s">
        <v>31</v>
      </c>
      <c r="O98" s="60" t="s">
        <v>31</v>
      </c>
      <c r="P98" s="60" t="s">
        <v>374</v>
      </c>
      <c r="Q98" s="60" t="s">
        <v>31</v>
      </c>
      <c r="R98" s="61" t="s">
        <v>642</v>
      </c>
      <c r="S98" s="105">
        <v>44700</v>
      </c>
      <c r="T98" s="65" t="s">
        <v>940</v>
      </c>
      <c r="U98" s="237"/>
    </row>
    <row r="99" spans="1:21" s="46" customFormat="1" ht="35.1" customHeight="1">
      <c r="A99" s="19">
        <f t="shared" si="1"/>
        <v>95</v>
      </c>
      <c r="B99" s="66" t="s">
        <v>114</v>
      </c>
      <c r="C99" s="59" t="s">
        <v>643</v>
      </c>
      <c r="D99" s="160" t="s">
        <v>644</v>
      </c>
      <c r="E99" s="60" t="s">
        <v>25</v>
      </c>
      <c r="F99" s="60" t="s">
        <v>437</v>
      </c>
      <c r="G99" s="60">
        <v>2022</v>
      </c>
      <c r="H99" s="63">
        <v>2029</v>
      </c>
      <c r="I99" s="228"/>
      <c r="J99" s="60" t="s">
        <v>40</v>
      </c>
      <c r="K99" s="60" t="s">
        <v>28</v>
      </c>
      <c r="L99" s="60" t="s">
        <v>122</v>
      </c>
      <c r="M99" s="60" t="s">
        <v>1106</v>
      </c>
      <c r="N99" s="60" t="s">
        <v>31</v>
      </c>
      <c r="O99" s="60" t="s">
        <v>31</v>
      </c>
      <c r="P99" s="60" t="s">
        <v>374</v>
      </c>
      <c r="Q99" s="60" t="s">
        <v>31</v>
      </c>
      <c r="R99" s="61" t="s">
        <v>645</v>
      </c>
      <c r="S99" s="105">
        <v>44089</v>
      </c>
      <c r="T99" s="65" t="s">
        <v>940</v>
      </c>
      <c r="U99" s="237"/>
    </row>
    <row r="100" spans="1:21" s="46" customFormat="1" ht="35.1" customHeight="1">
      <c r="A100" s="19">
        <f t="shared" si="1"/>
        <v>96</v>
      </c>
      <c r="B100" s="66" t="s">
        <v>114</v>
      </c>
      <c r="C100" s="59" t="s">
        <v>949</v>
      </c>
      <c r="D100" s="160" t="s">
        <v>950</v>
      </c>
      <c r="E100" s="60" t="s">
        <v>25</v>
      </c>
      <c r="F100" s="60" t="s">
        <v>535</v>
      </c>
      <c r="G100" s="60">
        <v>2022</v>
      </c>
      <c r="H100" s="63">
        <v>2025</v>
      </c>
      <c r="I100" s="228"/>
      <c r="J100" s="60" t="s">
        <v>40</v>
      </c>
      <c r="K100" s="60" t="s">
        <v>1104</v>
      </c>
      <c r="L100" s="60" t="s">
        <v>54</v>
      </c>
      <c r="M100" s="60" t="s">
        <v>646</v>
      </c>
      <c r="N100" s="60" t="s">
        <v>31</v>
      </c>
      <c r="O100" s="60" t="s">
        <v>31</v>
      </c>
      <c r="P100" s="60" t="s">
        <v>31</v>
      </c>
      <c r="Q100" s="60" t="s">
        <v>31</v>
      </c>
      <c r="R100" s="61" t="s">
        <v>951</v>
      </c>
      <c r="S100" s="105">
        <v>44089</v>
      </c>
      <c r="T100" s="65" t="s">
        <v>940</v>
      </c>
      <c r="U100" s="237"/>
    </row>
    <row r="101" spans="1:21" s="46" customFormat="1" ht="35.1" customHeight="1">
      <c r="A101" s="19">
        <f t="shared" si="1"/>
        <v>97</v>
      </c>
      <c r="B101" s="66" t="s">
        <v>114</v>
      </c>
      <c r="C101" s="59" t="s">
        <v>1107</v>
      </c>
      <c r="D101" s="160" t="s">
        <v>1108</v>
      </c>
      <c r="E101" s="60" t="s">
        <v>25</v>
      </c>
      <c r="F101" s="60" t="s">
        <v>535</v>
      </c>
      <c r="G101" s="60">
        <v>2023</v>
      </c>
      <c r="H101" s="63">
        <v>2030</v>
      </c>
      <c r="I101" s="228"/>
      <c r="J101" s="60" t="s">
        <v>40</v>
      </c>
      <c r="K101" s="60" t="s">
        <v>1104</v>
      </c>
      <c r="L101" s="60" t="s">
        <v>54</v>
      </c>
      <c r="M101" s="60" t="s">
        <v>1109</v>
      </c>
      <c r="N101" s="60" t="s">
        <v>31</v>
      </c>
      <c r="O101" s="60" t="s">
        <v>31</v>
      </c>
      <c r="P101" s="60" t="s">
        <v>31</v>
      </c>
      <c r="Q101" s="60" t="s">
        <v>31</v>
      </c>
      <c r="R101" s="61" t="s">
        <v>1110</v>
      </c>
      <c r="S101" s="105">
        <v>44089</v>
      </c>
      <c r="T101" s="65" t="s">
        <v>940</v>
      </c>
      <c r="U101" s="237"/>
    </row>
    <row r="102" spans="1:21" s="46" customFormat="1" ht="35.1" customHeight="1">
      <c r="A102" s="19">
        <f t="shared" si="1"/>
        <v>98</v>
      </c>
      <c r="B102" s="66" t="s">
        <v>114</v>
      </c>
      <c r="C102" s="58" t="s">
        <v>952</v>
      </c>
      <c r="D102" s="161" t="s">
        <v>647</v>
      </c>
      <c r="E102" s="60" t="s">
        <v>25</v>
      </c>
      <c r="F102" s="60" t="s">
        <v>648</v>
      </c>
      <c r="G102" s="60">
        <v>2023</v>
      </c>
      <c r="H102" s="63" t="s">
        <v>96</v>
      </c>
      <c r="I102" s="228"/>
      <c r="J102" s="60" t="s">
        <v>40</v>
      </c>
      <c r="K102" s="60" t="s">
        <v>1111</v>
      </c>
      <c r="L102" s="60" t="s">
        <v>1112</v>
      </c>
      <c r="M102" s="60"/>
      <c r="N102" s="60" t="s">
        <v>943</v>
      </c>
      <c r="O102" s="60" t="s">
        <v>943</v>
      </c>
      <c r="P102" s="60" t="s">
        <v>943</v>
      </c>
      <c r="Q102" s="60" t="s">
        <v>943</v>
      </c>
      <c r="R102" s="61"/>
      <c r="S102" s="105">
        <v>44089</v>
      </c>
      <c r="T102" s="65" t="s">
        <v>940</v>
      </c>
      <c r="U102" s="237"/>
    </row>
    <row r="103" spans="1:21" s="46" customFormat="1" ht="35.1" customHeight="1">
      <c r="A103" s="19">
        <f t="shared" si="1"/>
        <v>99</v>
      </c>
      <c r="B103" s="68" t="s">
        <v>107</v>
      </c>
      <c r="C103" s="45" t="s">
        <v>108</v>
      </c>
      <c r="D103" s="72" t="s">
        <v>564</v>
      </c>
      <c r="E103" s="72" t="s">
        <v>25</v>
      </c>
      <c r="F103" s="72" t="s">
        <v>147</v>
      </c>
      <c r="G103" s="44" t="s">
        <v>231</v>
      </c>
      <c r="H103" s="44" t="s">
        <v>565</v>
      </c>
      <c r="I103" s="44" t="s">
        <v>1120</v>
      </c>
      <c r="J103" s="44" t="s">
        <v>27</v>
      </c>
      <c r="K103" s="44" t="s">
        <v>28</v>
      </c>
      <c r="L103" s="44" t="s">
        <v>30</v>
      </c>
      <c r="M103" s="44" t="s">
        <v>109</v>
      </c>
      <c r="N103" s="44"/>
      <c r="O103" s="44"/>
      <c r="P103" s="44"/>
      <c r="Q103" s="44"/>
      <c r="R103" s="55" t="s">
        <v>232</v>
      </c>
      <c r="S103" s="105">
        <v>42622</v>
      </c>
      <c r="T103" s="54" t="s">
        <v>566</v>
      </c>
      <c r="U103" s="175" t="s">
        <v>1174</v>
      </c>
    </row>
    <row r="104" spans="1:21" s="46" customFormat="1" ht="35.1" customHeight="1">
      <c r="A104" s="19">
        <f t="shared" si="1"/>
        <v>100</v>
      </c>
      <c r="B104" s="68" t="s">
        <v>107</v>
      </c>
      <c r="C104" s="45" t="s">
        <v>110</v>
      </c>
      <c r="D104" s="72" t="s">
        <v>567</v>
      </c>
      <c r="E104" s="72" t="s">
        <v>25</v>
      </c>
      <c r="F104" s="72" t="s">
        <v>147</v>
      </c>
      <c r="G104" s="44" t="s">
        <v>233</v>
      </c>
      <c r="H104" s="44" t="s">
        <v>1121</v>
      </c>
      <c r="I104" s="44" t="s">
        <v>1122</v>
      </c>
      <c r="J104" s="44" t="s">
        <v>27</v>
      </c>
      <c r="K104" s="44" t="s">
        <v>28</v>
      </c>
      <c r="L104" s="44" t="s">
        <v>30</v>
      </c>
      <c r="M104" s="44" t="s">
        <v>111</v>
      </c>
      <c r="N104" s="44"/>
      <c r="O104" s="44"/>
      <c r="P104" s="44"/>
      <c r="Q104" s="44"/>
      <c r="R104" s="55" t="s">
        <v>301</v>
      </c>
      <c r="S104" s="105">
        <v>42622</v>
      </c>
      <c r="T104" s="54" t="s">
        <v>566</v>
      </c>
      <c r="U104" s="210"/>
    </row>
    <row r="105" spans="1:21" s="46" customFormat="1" ht="35.1" customHeight="1">
      <c r="A105" s="19">
        <f t="shared" si="1"/>
        <v>101</v>
      </c>
      <c r="B105" s="68" t="s">
        <v>107</v>
      </c>
      <c r="C105" s="45" t="s">
        <v>112</v>
      </c>
      <c r="D105" s="72" t="s">
        <v>568</v>
      </c>
      <c r="E105" s="72" t="s">
        <v>25</v>
      </c>
      <c r="F105" s="72" t="s">
        <v>147</v>
      </c>
      <c r="G105" s="44" t="s">
        <v>234</v>
      </c>
      <c r="H105" s="44" t="s">
        <v>235</v>
      </c>
      <c r="I105" s="44" t="s">
        <v>1123</v>
      </c>
      <c r="J105" s="44" t="s">
        <v>27</v>
      </c>
      <c r="K105" s="44" t="s">
        <v>28</v>
      </c>
      <c r="L105" s="44" t="s">
        <v>30</v>
      </c>
      <c r="M105" s="44" t="s">
        <v>111</v>
      </c>
      <c r="N105" s="44"/>
      <c r="O105" s="44"/>
      <c r="P105" s="44"/>
      <c r="Q105" s="44"/>
      <c r="R105" s="55" t="s">
        <v>480</v>
      </c>
      <c r="S105" s="105">
        <v>42145</v>
      </c>
      <c r="T105" s="54" t="s">
        <v>566</v>
      </c>
      <c r="U105" s="172"/>
    </row>
    <row r="106" spans="1:21" s="46" customFormat="1" ht="35.1" customHeight="1">
      <c r="A106" s="19">
        <f t="shared" si="1"/>
        <v>102</v>
      </c>
      <c r="B106" s="68" t="s">
        <v>107</v>
      </c>
      <c r="C106" s="45" t="s">
        <v>481</v>
      </c>
      <c r="D106" s="72" t="s">
        <v>569</v>
      </c>
      <c r="E106" s="72" t="s">
        <v>25</v>
      </c>
      <c r="F106" s="72" t="s">
        <v>147</v>
      </c>
      <c r="G106" s="44" t="s">
        <v>113</v>
      </c>
      <c r="H106" s="44" t="s">
        <v>1124</v>
      </c>
      <c r="I106" s="44" t="s">
        <v>1125</v>
      </c>
      <c r="J106" s="44" t="s">
        <v>27</v>
      </c>
      <c r="K106" s="44" t="s">
        <v>28</v>
      </c>
      <c r="L106" s="44" t="s">
        <v>30</v>
      </c>
      <c r="M106" s="44" t="s">
        <v>482</v>
      </c>
      <c r="N106" s="53"/>
      <c r="O106" s="53"/>
      <c r="P106" s="53"/>
      <c r="Q106" s="53"/>
      <c r="R106" s="55" t="s">
        <v>483</v>
      </c>
      <c r="S106" s="105">
        <v>41666</v>
      </c>
      <c r="T106" s="54" t="s">
        <v>566</v>
      </c>
      <c r="U106" s="172"/>
    </row>
    <row r="107" spans="1:21" s="46" customFormat="1" ht="35.1" customHeight="1">
      <c r="A107" s="19">
        <f t="shared" si="1"/>
        <v>103</v>
      </c>
      <c r="B107" s="68" t="s">
        <v>107</v>
      </c>
      <c r="C107" s="45" t="s">
        <v>484</v>
      </c>
      <c r="D107" s="72" t="s">
        <v>570</v>
      </c>
      <c r="E107" s="72" t="s">
        <v>25</v>
      </c>
      <c r="F107" s="72" t="s">
        <v>147</v>
      </c>
      <c r="G107" s="44" t="s">
        <v>485</v>
      </c>
      <c r="H107" s="44" t="s">
        <v>486</v>
      </c>
      <c r="I107" s="53"/>
      <c r="J107" s="44" t="s">
        <v>27</v>
      </c>
      <c r="K107" s="44" t="s">
        <v>28</v>
      </c>
      <c r="L107" s="44" t="s">
        <v>30</v>
      </c>
      <c r="M107" s="44" t="s">
        <v>487</v>
      </c>
      <c r="N107" s="53"/>
      <c r="O107" s="53"/>
      <c r="P107" s="53"/>
      <c r="Q107" s="53"/>
      <c r="R107" s="55" t="s">
        <v>488</v>
      </c>
      <c r="S107" s="105">
        <v>41666</v>
      </c>
      <c r="T107" s="54" t="s">
        <v>566</v>
      </c>
      <c r="U107" s="172"/>
    </row>
    <row r="108" spans="1:21" s="46" customFormat="1" ht="35.1" customHeight="1">
      <c r="A108" s="19">
        <f t="shared" si="1"/>
        <v>104</v>
      </c>
      <c r="B108" s="68" t="s">
        <v>107</v>
      </c>
      <c r="C108" s="45" t="s">
        <v>303</v>
      </c>
      <c r="D108" s="72" t="s">
        <v>571</v>
      </c>
      <c r="E108" s="72" t="s">
        <v>25</v>
      </c>
      <c r="F108" s="72" t="s">
        <v>164</v>
      </c>
      <c r="G108" s="44" t="s">
        <v>98</v>
      </c>
      <c r="H108" s="44" t="s">
        <v>302</v>
      </c>
      <c r="I108" s="44" t="s">
        <v>1126</v>
      </c>
      <c r="J108" s="44" t="s">
        <v>27</v>
      </c>
      <c r="K108" s="44" t="s">
        <v>28</v>
      </c>
      <c r="L108" s="44" t="s">
        <v>128</v>
      </c>
      <c r="M108" s="44" t="s">
        <v>304</v>
      </c>
      <c r="N108" s="44"/>
      <c r="O108" s="44"/>
      <c r="P108" s="44"/>
      <c r="Q108" s="44"/>
      <c r="R108" s="55" t="s">
        <v>953</v>
      </c>
      <c r="S108" s="105">
        <v>41402</v>
      </c>
      <c r="T108" s="54" t="s">
        <v>566</v>
      </c>
      <c r="U108" s="172"/>
    </row>
    <row r="109" spans="1:21" s="46" customFormat="1" ht="35.1" customHeight="1">
      <c r="A109" s="19">
        <f t="shared" si="1"/>
        <v>105</v>
      </c>
      <c r="B109" s="68" t="s">
        <v>107</v>
      </c>
      <c r="C109" s="45" t="s">
        <v>305</v>
      </c>
      <c r="D109" s="72" t="s">
        <v>572</v>
      </c>
      <c r="E109" s="72" t="s">
        <v>25</v>
      </c>
      <c r="F109" s="72" t="s">
        <v>164</v>
      </c>
      <c r="G109" s="44">
        <v>2018</v>
      </c>
      <c r="H109" s="44">
        <v>2028</v>
      </c>
      <c r="I109" s="44"/>
      <c r="J109" s="44" t="s">
        <v>1127</v>
      </c>
      <c r="K109" s="44" t="s">
        <v>28</v>
      </c>
      <c r="L109" s="44" t="s">
        <v>30</v>
      </c>
      <c r="M109" s="44" t="s">
        <v>489</v>
      </c>
      <c r="N109" s="44"/>
      <c r="O109" s="44"/>
      <c r="P109" s="44"/>
      <c r="Q109" s="44"/>
      <c r="R109" s="55" t="s">
        <v>954</v>
      </c>
      <c r="S109" s="105">
        <v>43710</v>
      </c>
      <c r="T109" s="54" t="s">
        <v>566</v>
      </c>
      <c r="U109" s="172"/>
    </row>
    <row r="110" spans="1:21" s="46" customFormat="1" ht="35.1" customHeight="1">
      <c r="A110" s="19">
        <f t="shared" si="1"/>
        <v>106</v>
      </c>
      <c r="B110" s="68" t="s">
        <v>107</v>
      </c>
      <c r="C110" s="45" t="s">
        <v>332</v>
      </c>
      <c r="D110" s="72" t="s">
        <v>573</v>
      </c>
      <c r="E110" s="72" t="s">
        <v>25</v>
      </c>
      <c r="F110" s="72" t="s">
        <v>164</v>
      </c>
      <c r="G110" s="44">
        <v>2020</v>
      </c>
      <c r="H110" s="44">
        <v>2030</v>
      </c>
      <c r="I110" s="44"/>
      <c r="J110" s="44" t="s">
        <v>1127</v>
      </c>
      <c r="K110" s="44" t="s">
        <v>28</v>
      </c>
      <c r="L110" s="44" t="s">
        <v>30</v>
      </c>
      <c r="M110" s="44" t="s">
        <v>490</v>
      </c>
      <c r="N110" s="44"/>
      <c r="O110" s="44"/>
      <c r="P110" s="44"/>
      <c r="Q110" s="44"/>
      <c r="R110" s="55" t="s">
        <v>1128</v>
      </c>
      <c r="S110" s="105">
        <v>42145</v>
      </c>
      <c r="T110" s="54" t="s">
        <v>566</v>
      </c>
      <c r="U110" s="172"/>
    </row>
    <row r="111" spans="1:21" s="46" customFormat="1" ht="35.1" customHeight="1">
      <c r="A111" s="19">
        <f t="shared" si="1"/>
        <v>107</v>
      </c>
      <c r="B111" s="68" t="s">
        <v>107</v>
      </c>
      <c r="C111" s="45" t="s">
        <v>306</v>
      </c>
      <c r="D111" s="72" t="s">
        <v>574</v>
      </c>
      <c r="E111" s="72" t="s">
        <v>25</v>
      </c>
      <c r="F111" s="72" t="s">
        <v>147</v>
      </c>
      <c r="G111" s="44">
        <v>2021</v>
      </c>
      <c r="H111" s="44">
        <v>2026</v>
      </c>
      <c r="I111" s="44"/>
      <c r="J111" s="44" t="s">
        <v>40</v>
      </c>
      <c r="K111" s="44" t="s">
        <v>28</v>
      </c>
      <c r="L111" s="44" t="s">
        <v>30</v>
      </c>
      <c r="M111" s="44" t="s">
        <v>1129</v>
      </c>
      <c r="N111" s="44"/>
      <c r="O111" s="44"/>
      <c r="P111" s="44"/>
      <c r="Q111" s="44"/>
      <c r="R111" s="55"/>
      <c r="S111" s="105">
        <v>43710</v>
      </c>
      <c r="T111" s="54" t="s">
        <v>566</v>
      </c>
      <c r="U111" s="172"/>
    </row>
    <row r="112" spans="1:21" s="46" customFormat="1" ht="35.1" customHeight="1">
      <c r="A112" s="19">
        <f t="shared" si="1"/>
        <v>108</v>
      </c>
      <c r="B112" s="68" t="s">
        <v>107</v>
      </c>
      <c r="C112" s="45" t="s">
        <v>491</v>
      </c>
      <c r="D112" s="72" t="s">
        <v>575</v>
      </c>
      <c r="E112" s="72" t="s">
        <v>25</v>
      </c>
      <c r="F112" s="72" t="s">
        <v>147</v>
      </c>
      <c r="G112" s="44">
        <v>2021</v>
      </c>
      <c r="H112" s="44">
        <v>2025</v>
      </c>
      <c r="I112" s="44"/>
      <c r="J112" s="44" t="s">
        <v>40</v>
      </c>
      <c r="K112" s="44" t="s">
        <v>28</v>
      </c>
      <c r="L112" s="44" t="s">
        <v>30</v>
      </c>
      <c r="M112" s="44" t="s">
        <v>111</v>
      </c>
      <c r="N112" s="44"/>
      <c r="O112" s="44"/>
      <c r="P112" s="44"/>
      <c r="Q112" s="44"/>
      <c r="R112" s="55"/>
      <c r="S112" s="105">
        <v>43710</v>
      </c>
      <c r="T112" s="54" t="s">
        <v>566</v>
      </c>
      <c r="U112" s="172"/>
    </row>
    <row r="113" spans="1:21" s="46" customFormat="1" ht="35.1" customHeight="1">
      <c r="A113" s="19">
        <f t="shared" si="1"/>
        <v>109</v>
      </c>
      <c r="B113" s="68" t="s">
        <v>107</v>
      </c>
      <c r="C113" s="72" t="s">
        <v>576</v>
      </c>
      <c r="D113" s="72" t="s">
        <v>577</v>
      </c>
      <c r="E113" s="72" t="s">
        <v>25</v>
      </c>
      <c r="F113" s="72" t="s">
        <v>147</v>
      </c>
      <c r="G113" s="72">
        <v>2022</v>
      </c>
      <c r="H113" s="72">
        <v>2026</v>
      </c>
      <c r="I113" s="103"/>
      <c r="J113" s="44" t="s">
        <v>40</v>
      </c>
      <c r="K113" s="72" t="s">
        <v>28</v>
      </c>
      <c r="L113" s="72" t="s">
        <v>30</v>
      </c>
      <c r="M113" s="44" t="s">
        <v>111</v>
      </c>
      <c r="N113" s="72"/>
      <c r="O113" s="72"/>
      <c r="P113" s="72"/>
      <c r="Q113" s="72"/>
      <c r="R113" s="74"/>
      <c r="S113" s="105">
        <v>43710</v>
      </c>
      <c r="T113" s="54" t="s">
        <v>566</v>
      </c>
      <c r="U113" s="172"/>
    </row>
    <row r="114" spans="1:21" s="46" customFormat="1" ht="35.1" customHeight="1">
      <c r="A114" s="19">
        <f t="shared" si="1"/>
        <v>110</v>
      </c>
      <c r="B114" s="68" t="s">
        <v>107</v>
      </c>
      <c r="C114" s="72" t="s">
        <v>578</v>
      </c>
      <c r="D114" s="72" t="s">
        <v>579</v>
      </c>
      <c r="E114" s="72" t="s">
        <v>25</v>
      </c>
      <c r="F114" s="72" t="s">
        <v>147</v>
      </c>
      <c r="G114" s="72">
        <v>2021</v>
      </c>
      <c r="H114" s="72">
        <v>2026</v>
      </c>
      <c r="I114" s="103"/>
      <c r="J114" s="44" t="s">
        <v>40</v>
      </c>
      <c r="K114" s="72" t="s">
        <v>28</v>
      </c>
      <c r="L114" s="72" t="s">
        <v>30</v>
      </c>
      <c r="M114" s="72" t="s">
        <v>1130</v>
      </c>
      <c r="N114" s="72"/>
      <c r="O114" s="72"/>
      <c r="P114" s="72"/>
      <c r="Q114" s="72"/>
      <c r="R114" s="74"/>
      <c r="S114" s="105">
        <v>43710</v>
      </c>
      <c r="T114" s="54" t="s">
        <v>566</v>
      </c>
      <c r="U114" s="172"/>
    </row>
    <row r="115" spans="1:21" ht="39.9" customHeight="1">
      <c r="A115" s="19">
        <f t="shared" si="1"/>
        <v>111</v>
      </c>
      <c r="B115" s="80" t="s">
        <v>132</v>
      </c>
      <c r="C115" s="72" t="s">
        <v>142</v>
      </c>
      <c r="D115" s="87" t="s">
        <v>143</v>
      </c>
      <c r="E115" s="72" t="s">
        <v>25</v>
      </c>
      <c r="F115" s="72" t="s">
        <v>153</v>
      </c>
      <c r="G115" s="86">
        <v>39197</v>
      </c>
      <c r="H115" s="73">
        <v>44469</v>
      </c>
      <c r="I115" s="73">
        <v>45930</v>
      </c>
      <c r="J115" s="72" t="s">
        <v>344</v>
      </c>
      <c r="K115" s="72" t="s">
        <v>28</v>
      </c>
      <c r="L115" s="72" t="s">
        <v>28</v>
      </c>
      <c r="M115" s="72">
        <v>2000</v>
      </c>
      <c r="N115" s="72"/>
      <c r="O115" s="72"/>
      <c r="P115" s="72"/>
      <c r="Q115" s="72"/>
      <c r="R115" s="74"/>
      <c r="S115" s="70">
        <v>43707</v>
      </c>
      <c r="T115" s="71" t="s">
        <v>132</v>
      </c>
      <c r="U115" s="175" t="s">
        <v>1175</v>
      </c>
    </row>
    <row r="116" spans="1:21" ht="39.9" customHeight="1">
      <c r="A116" s="19">
        <f t="shared" si="1"/>
        <v>112</v>
      </c>
      <c r="B116" s="80" t="s">
        <v>132</v>
      </c>
      <c r="C116" s="72" t="s">
        <v>145</v>
      </c>
      <c r="D116" s="87" t="s">
        <v>146</v>
      </c>
      <c r="E116" s="72" t="s">
        <v>25</v>
      </c>
      <c r="F116" s="72" t="s">
        <v>153</v>
      </c>
      <c r="G116" s="73">
        <v>37380</v>
      </c>
      <c r="H116" s="73">
        <v>45199</v>
      </c>
      <c r="I116" s="73">
        <v>45930</v>
      </c>
      <c r="J116" s="72" t="s">
        <v>344</v>
      </c>
      <c r="K116" s="72" t="s">
        <v>28</v>
      </c>
      <c r="L116" s="72" t="s">
        <v>30</v>
      </c>
      <c r="M116" s="72">
        <v>150000</v>
      </c>
      <c r="N116" s="72"/>
      <c r="O116" s="72"/>
      <c r="P116" s="72"/>
      <c r="Q116" s="72"/>
      <c r="R116" s="74"/>
      <c r="S116" s="70">
        <v>43707</v>
      </c>
      <c r="T116" s="71" t="s">
        <v>132</v>
      </c>
      <c r="U116" s="113"/>
    </row>
    <row r="117" spans="1:21" ht="39.9" customHeight="1">
      <c r="A117" s="19">
        <f t="shared" si="1"/>
        <v>113</v>
      </c>
      <c r="B117" s="80" t="s">
        <v>132</v>
      </c>
      <c r="C117" s="72" t="s">
        <v>751</v>
      </c>
      <c r="D117" s="87" t="s">
        <v>346</v>
      </c>
      <c r="E117" s="72" t="s">
        <v>25</v>
      </c>
      <c r="F117" s="72" t="s">
        <v>147</v>
      </c>
      <c r="G117" s="73" t="s">
        <v>408</v>
      </c>
      <c r="H117" s="73" t="s">
        <v>96</v>
      </c>
      <c r="I117" s="73" t="s">
        <v>96</v>
      </c>
      <c r="J117" s="72" t="s">
        <v>345</v>
      </c>
      <c r="K117" s="72"/>
      <c r="L117" s="72"/>
      <c r="M117" s="72"/>
      <c r="N117" s="72"/>
      <c r="O117" s="72"/>
      <c r="P117" s="72"/>
      <c r="Q117" s="72"/>
      <c r="R117" s="74" t="s">
        <v>262</v>
      </c>
      <c r="S117" s="70">
        <v>43707</v>
      </c>
      <c r="T117" s="71" t="s">
        <v>132</v>
      </c>
      <c r="U117" s="114"/>
    </row>
    <row r="118" spans="1:21" ht="39.9" customHeight="1">
      <c r="A118" s="19">
        <f t="shared" si="1"/>
        <v>114</v>
      </c>
      <c r="B118" s="80" t="s">
        <v>132</v>
      </c>
      <c r="C118" s="72" t="s">
        <v>752</v>
      </c>
      <c r="D118" s="87" t="s">
        <v>346</v>
      </c>
      <c r="E118" s="72" t="s">
        <v>25</v>
      </c>
      <c r="F118" s="72" t="s">
        <v>147</v>
      </c>
      <c r="G118" s="73" t="s">
        <v>426</v>
      </c>
      <c r="H118" s="73" t="s">
        <v>96</v>
      </c>
      <c r="I118" s="73" t="s">
        <v>96</v>
      </c>
      <c r="J118" s="72" t="s">
        <v>345</v>
      </c>
      <c r="K118" s="72"/>
      <c r="L118" s="72"/>
      <c r="M118" s="72"/>
      <c r="N118" s="72"/>
      <c r="O118" s="72"/>
      <c r="P118" s="72"/>
      <c r="Q118" s="72"/>
      <c r="R118" s="74" t="s">
        <v>262</v>
      </c>
      <c r="S118" s="70">
        <v>43707</v>
      </c>
      <c r="T118" s="71" t="s">
        <v>132</v>
      </c>
      <c r="U118" s="114"/>
    </row>
    <row r="119" spans="1:21" ht="39.9" customHeight="1">
      <c r="A119" s="19">
        <f t="shared" si="1"/>
        <v>115</v>
      </c>
      <c r="B119" s="80" t="s">
        <v>132</v>
      </c>
      <c r="C119" s="72" t="s">
        <v>753</v>
      </c>
      <c r="D119" s="87" t="s">
        <v>346</v>
      </c>
      <c r="E119" s="72" t="s">
        <v>25</v>
      </c>
      <c r="F119" s="72" t="s">
        <v>147</v>
      </c>
      <c r="G119" s="73" t="s">
        <v>497</v>
      </c>
      <c r="H119" s="73" t="s">
        <v>96</v>
      </c>
      <c r="I119" s="73" t="s">
        <v>96</v>
      </c>
      <c r="J119" s="72" t="s">
        <v>345</v>
      </c>
      <c r="K119" s="72"/>
      <c r="L119" s="72"/>
      <c r="M119" s="72"/>
      <c r="N119" s="72"/>
      <c r="O119" s="72"/>
      <c r="P119" s="72"/>
      <c r="Q119" s="72"/>
      <c r="R119" s="74" t="s">
        <v>262</v>
      </c>
      <c r="S119" s="70">
        <v>43707</v>
      </c>
      <c r="T119" s="71" t="s">
        <v>132</v>
      </c>
      <c r="U119" s="114"/>
    </row>
    <row r="120" spans="1:21" ht="39.9" customHeight="1">
      <c r="A120" s="19">
        <f t="shared" si="1"/>
        <v>116</v>
      </c>
      <c r="B120" s="80" t="s">
        <v>132</v>
      </c>
      <c r="C120" s="72" t="s">
        <v>754</v>
      </c>
      <c r="D120" s="87" t="s">
        <v>755</v>
      </c>
      <c r="E120" s="72" t="s">
        <v>25</v>
      </c>
      <c r="F120" s="72" t="s">
        <v>147</v>
      </c>
      <c r="G120" s="73" t="s">
        <v>230</v>
      </c>
      <c r="H120" s="73" t="s">
        <v>96</v>
      </c>
      <c r="I120" s="73" t="s">
        <v>96</v>
      </c>
      <c r="J120" s="72" t="s">
        <v>345</v>
      </c>
      <c r="K120" s="72"/>
      <c r="L120" s="72"/>
      <c r="M120" s="72"/>
      <c r="N120" s="72"/>
      <c r="O120" s="72"/>
      <c r="P120" s="72"/>
      <c r="Q120" s="72"/>
      <c r="R120" s="74" t="s">
        <v>262</v>
      </c>
      <c r="S120" s="70">
        <v>43707</v>
      </c>
      <c r="T120" s="71" t="s">
        <v>132</v>
      </c>
      <c r="U120" s="114"/>
    </row>
    <row r="121" spans="1:21" ht="39.9" customHeight="1">
      <c r="A121" s="19">
        <f t="shared" si="1"/>
        <v>117</v>
      </c>
      <c r="B121" s="80" t="s">
        <v>132</v>
      </c>
      <c r="C121" s="72" t="s">
        <v>756</v>
      </c>
      <c r="D121" s="87" t="s">
        <v>755</v>
      </c>
      <c r="E121" s="72" t="s">
        <v>25</v>
      </c>
      <c r="F121" s="72" t="s">
        <v>147</v>
      </c>
      <c r="G121" s="73" t="s">
        <v>270</v>
      </c>
      <c r="H121" s="73" t="s">
        <v>96</v>
      </c>
      <c r="I121" s="73" t="s">
        <v>96</v>
      </c>
      <c r="J121" s="72" t="s">
        <v>345</v>
      </c>
      <c r="K121" s="72"/>
      <c r="L121" s="72"/>
      <c r="M121" s="72"/>
      <c r="N121" s="72"/>
      <c r="O121" s="72"/>
      <c r="P121" s="72"/>
      <c r="Q121" s="72"/>
      <c r="R121" s="74" t="s">
        <v>262</v>
      </c>
      <c r="S121" s="70">
        <v>43707</v>
      </c>
      <c r="T121" s="71" t="s">
        <v>132</v>
      </c>
      <c r="U121" s="114"/>
    </row>
    <row r="122" spans="1:21" ht="39.9" customHeight="1">
      <c r="A122" s="19">
        <f t="shared" si="1"/>
        <v>118</v>
      </c>
      <c r="B122" s="80" t="s">
        <v>132</v>
      </c>
      <c r="C122" s="72" t="s">
        <v>757</v>
      </c>
      <c r="D122" s="87" t="s">
        <v>755</v>
      </c>
      <c r="E122" s="72" t="s">
        <v>25</v>
      </c>
      <c r="F122" s="72" t="s">
        <v>147</v>
      </c>
      <c r="G122" s="73" t="s">
        <v>272</v>
      </c>
      <c r="H122" s="73" t="s">
        <v>96</v>
      </c>
      <c r="I122" s="73" t="s">
        <v>96</v>
      </c>
      <c r="J122" s="72" t="s">
        <v>345</v>
      </c>
      <c r="K122" s="72"/>
      <c r="L122" s="72"/>
      <c r="M122" s="72"/>
      <c r="N122" s="72"/>
      <c r="O122" s="72"/>
      <c r="P122" s="72"/>
      <c r="Q122" s="72"/>
      <c r="R122" s="74" t="s">
        <v>262</v>
      </c>
      <c r="S122" s="70">
        <v>43707</v>
      </c>
      <c r="T122" s="71" t="s">
        <v>132</v>
      </c>
      <c r="U122" s="114"/>
    </row>
    <row r="123" spans="1:21" ht="39.9" customHeight="1">
      <c r="A123" s="19">
        <f t="shared" si="1"/>
        <v>119</v>
      </c>
      <c r="B123" s="80" t="s">
        <v>132</v>
      </c>
      <c r="C123" s="72" t="s">
        <v>758</v>
      </c>
      <c r="D123" s="87" t="s">
        <v>755</v>
      </c>
      <c r="E123" s="72" t="s">
        <v>25</v>
      </c>
      <c r="F123" s="72" t="s">
        <v>147</v>
      </c>
      <c r="G123" s="73" t="s">
        <v>266</v>
      </c>
      <c r="H123" s="73" t="s">
        <v>96</v>
      </c>
      <c r="I123" s="73" t="s">
        <v>96</v>
      </c>
      <c r="J123" s="72" t="s">
        <v>345</v>
      </c>
      <c r="K123" s="72"/>
      <c r="L123" s="72"/>
      <c r="M123" s="72"/>
      <c r="N123" s="72"/>
      <c r="O123" s="72"/>
      <c r="P123" s="72"/>
      <c r="Q123" s="72"/>
      <c r="R123" s="74" t="s">
        <v>262</v>
      </c>
      <c r="S123" s="70">
        <v>43707</v>
      </c>
      <c r="T123" s="71" t="s">
        <v>132</v>
      </c>
      <c r="U123" s="114"/>
    </row>
    <row r="124" spans="1:21" ht="39.9" customHeight="1">
      <c r="A124" s="19">
        <f t="shared" si="1"/>
        <v>120</v>
      </c>
      <c r="B124" s="80" t="s">
        <v>132</v>
      </c>
      <c r="C124" s="72" t="s">
        <v>759</v>
      </c>
      <c r="D124" s="87" t="s">
        <v>755</v>
      </c>
      <c r="E124" s="72" t="s">
        <v>25</v>
      </c>
      <c r="F124" s="72" t="s">
        <v>147</v>
      </c>
      <c r="G124" s="73" t="s">
        <v>408</v>
      </c>
      <c r="H124" s="73" t="s">
        <v>96</v>
      </c>
      <c r="I124" s="73" t="s">
        <v>96</v>
      </c>
      <c r="J124" s="72" t="s">
        <v>345</v>
      </c>
      <c r="K124" s="72"/>
      <c r="L124" s="72"/>
      <c r="M124" s="72"/>
      <c r="N124" s="72"/>
      <c r="O124" s="72"/>
      <c r="P124" s="72"/>
      <c r="Q124" s="72"/>
      <c r="R124" s="74" t="s">
        <v>262</v>
      </c>
      <c r="S124" s="70">
        <v>43707</v>
      </c>
      <c r="T124" s="71" t="s">
        <v>132</v>
      </c>
      <c r="U124" s="114"/>
    </row>
    <row r="125" spans="1:21" ht="39.9" customHeight="1">
      <c r="A125" s="19">
        <f t="shared" si="1"/>
        <v>121</v>
      </c>
      <c r="B125" s="80" t="s">
        <v>132</v>
      </c>
      <c r="C125" s="72" t="s">
        <v>760</v>
      </c>
      <c r="D125" s="87" t="s">
        <v>755</v>
      </c>
      <c r="E125" s="72" t="s">
        <v>25</v>
      </c>
      <c r="F125" s="72" t="s">
        <v>147</v>
      </c>
      <c r="G125" s="73" t="s">
        <v>275</v>
      </c>
      <c r="H125" s="73" t="s">
        <v>96</v>
      </c>
      <c r="I125" s="73" t="s">
        <v>96</v>
      </c>
      <c r="J125" s="72" t="s">
        <v>345</v>
      </c>
      <c r="K125" s="72"/>
      <c r="L125" s="72"/>
      <c r="M125" s="72"/>
      <c r="N125" s="72"/>
      <c r="O125" s="72"/>
      <c r="P125" s="72"/>
      <c r="Q125" s="72"/>
      <c r="R125" s="74" t="s">
        <v>262</v>
      </c>
      <c r="S125" s="70">
        <v>43707</v>
      </c>
      <c r="T125" s="71" t="s">
        <v>132</v>
      </c>
      <c r="U125" s="115"/>
    </row>
    <row r="126" spans="1:21" ht="39.9" customHeight="1">
      <c r="A126" s="19">
        <f t="shared" si="1"/>
        <v>122</v>
      </c>
      <c r="B126" s="80" t="s">
        <v>132</v>
      </c>
      <c r="C126" s="72" t="s">
        <v>761</v>
      </c>
      <c r="D126" s="87" t="s">
        <v>755</v>
      </c>
      <c r="E126" s="72" t="s">
        <v>25</v>
      </c>
      <c r="F126" s="72" t="s">
        <v>147</v>
      </c>
      <c r="G126" s="73" t="s">
        <v>263</v>
      </c>
      <c r="H126" s="73" t="s">
        <v>96</v>
      </c>
      <c r="I126" s="73" t="s">
        <v>96</v>
      </c>
      <c r="J126" s="72" t="s">
        <v>345</v>
      </c>
      <c r="K126" s="72"/>
      <c r="L126" s="72"/>
      <c r="M126" s="72"/>
      <c r="N126" s="72"/>
      <c r="O126" s="72"/>
      <c r="P126" s="72"/>
      <c r="Q126" s="72"/>
      <c r="R126" s="74" t="s">
        <v>262</v>
      </c>
      <c r="S126" s="70">
        <v>43707</v>
      </c>
      <c r="T126" s="71" t="s">
        <v>132</v>
      </c>
      <c r="U126" s="115"/>
    </row>
    <row r="127" spans="1:21" ht="39.9" customHeight="1">
      <c r="A127" s="19">
        <f t="shared" si="1"/>
        <v>123</v>
      </c>
      <c r="B127" s="80" t="s">
        <v>132</v>
      </c>
      <c r="C127" s="72" t="s">
        <v>762</v>
      </c>
      <c r="D127" s="87" t="s">
        <v>755</v>
      </c>
      <c r="E127" s="72" t="s">
        <v>25</v>
      </c>
      <c r="F127" s="72" t="s">
        <v>147</v>
      </c>
      <c r="G127" s="73" t="s">
        <v>276</v>
      </c>
      <c r="H127" s="73" t="s">
        <v>96</v>
      </c>
      <c r="I127" s="73" t="s">
        <v>96</v>
      </c>
      <c r="J127" s="72" t="s">
        <v>345</v>
      </c>
      <c r="K127" s="72"/>
      <c r="L127" s="72"/>
      <c r="M127" s="72"/>
      <c r="N127" s="72"/>
      <c r="O127" s="72"/>
      <c r="P127" s="72"/>
      <c r="Q127" s="72"/>
      <c r="R127" s="74" t="s">
        <v>262</v>
      </c>
      <c r="S127" s="70">
        <v>43707</v>
      </c>
      <c r="T127" s="71" t="s">
        <v>132</v>
      </c>
      <c r="U127" s="114"/>
    </row>
    <row r="128" spans="1:21" ht="39.9" customHeight="1">
      <c r="A128" s="19">
        <f t="shared" si="1"/>
        <v>124</v>
      </c>
      <c r="B128" s="80" t="s">
        <v>132</v>
      </c>
      <c r="C128" s="72" t="s">
        <v>763</v>
      </c>
      <c r="D128" s="87" t="s">
        <v>755</v>
      </c>
      <c r="E128" s="72" t="s">
        <v>25</v>
      </c>
      <c r="F128" s="72" t="s">
        <v>147</v>
      </c>
      <c r="G128" s="73" t="s">
        <v>426</v>
      </c>
      <c r="H128" s="73" t="s">
        <v>96</v>
      </c>
      <c r="I128" s="73" t="s">
        <v>96</v>
      </c>
      <c r="J128" s="72" t="s">
        <v>345</v>
      </c>
      <c r="K128" s="72"/>
      <c r="L128" s="72"/>
      <c r="M128" s="72"/>
      <c r="N128" s="72"/>
      <c r="O128" s="72"/>
      <c r="P128" s="72"/>
      <c r="Q128" s="72"/>
      <c r="R128" s="74" t="s">
        <v>262</v>
      </c>
      <c r="S128" s="70">
        <v>43707</v>
      </c>
      <c r="T128" s="71" t="s">
        <v>132</v>
      </c>
      <c r="U128" s="114"/>
    </row>
    <row r="129" spans="1:21" ht="39.9" customHeight="1">
      <c r="A129" s="19">
        <f t="shared" si="1"/>
        <v>125</v>
      </c>
      <c r="B129" s="80" t="s">
        <v>132</v>
      </c>
      <c r="C129" s="72" t="s">
        <v>764</v>
      </c>
      <c r="D129" s="87" t="s">
        <v>755</v>
      </c>
      <c r="E129" s="72" t="s">
        <v>25</v>
      </c>
      <c r="F129" s="72" t="s">
        <v>147</v>
      </c>
      <c r="G129" s="73" t="s">
        <v>287</v>
      </c>
      <c r="H129" s="73" t="s">
        <v>96</v>
      </c>
      <c r="I129" s="73" t="s">
        <v>96</v>
      </c>
      <c r="J129" s="72" t="s">
        <v>345</v>
      </c>
      <c r="K129" s="72"/>
      <c r="L129" s="72"/>
      <c r="M129" s="72"/>
      <c r="N129" s="72"/>
      <c r="O129" s="72"/>
      <c r="P129" s="72"/>
      <c r="Q129" s="72"/>
      <c r="R129" s="74" t="s">
        <v>262</v>
      </c>
      <c r="S129" s="70">
        <v>43707</v>
      </c>
      <c r="T129" s="71" t="s">
        <v>132</v>
      </c>
      <c r="U129" s="114"/>
    </row>
    <row r="130" spans="1:21" ht="39.9" customHeight="1">
      <c r="A130" s="19">
        <f t="shared" si="1"/>
        <v>126</v>
      </c>
      <c r="B130" s="80" t="s">
        <v>132</v>
      </c>
      <c r="C130" s="72" t="s">
        <v>765</v>
      </c>
      <c r="D130" s="87" t="s">
        <v>755</v>
      </c>
      <c r="E130" s="72" t="s">
        <v>25</v>
      </c>
      <c r="F130" s="72" t="s">
        <v>147</v>
      </c>
      <c r="G130" s="73" t="s">
        <v>478</v>
      </c>
      <c r="H130" s="73" t="s">
        <v>96</v>
      </c>
      <c r="I130" s="73" t="s">
        <v>96</v>
      </c>
      <c r="J130" s="72" t="s">
        <v>345</v>
      </c>
      <c r="K130" s="72"/>
      <c r="L130" s="72"/>
      <c r="M130" s="72"/>
      <c r="N130" s="72"/>
      <c r="O130" s="72"/>
      <c r="P130" s="72"/>
      <c r="Q130" s="72"/>
      <c r="R130" s="74" t="s">
        <v>262</v>
      </c>
      <c r="S130" s="70">
        <v>43707</v>
      </c>
      <c r="T130" s="71" t="s">
        <v>132</v>
      </c>
      <c r="U130" s="114"/>
    </row>
    <row r="131" spans="1:21" ht="39.9" customHeight="1">
      <c r="A131" s="19">
        <f t="shared" si="1"/>
        <v>127</v>
      </c>
      <c r="B131" s="80" t="s">
        <v>132</v>
      </c>
      <c r="C131" s="72" t="s">
        <v>766</v>
      </c>
      <c r="D131" s="87" t="s">
        <v>755</v>
      </c>
      <c r="E131" s="72" t="s">
        <v>25</v>
      </c>
      <c r="F131" s="72" t="s">
        <v>147</v>
      </c>
      <c r="G131" s="73" t="s">
        <v>420</v>
      </c>
      <c r="H131" s="73" t="s">
        <v>96</v>
      </c>
      <c r="I131" s="73" t="s">
        <v>96</v>
      </c>
      <c r="J131" s="72" t="s">
        <v>345</v>
      </c>
      <c r="K131" s="72"/>
      <c r="L131" s="72"/>
      <c r="M131" s="72"/>
      <c r="N131" s="72"/>
      <c r="O131" s="72"/>
      <c r="P131" s="72"/>
      <c r="Q131" s="72"/>
      <c r="R131" s="74" t="s">
        <v>262</v>
      </c>
      <c r="S131" s="70">
        <v>43707</v>
      </c>
      <c r="T131" s="71" t="s">
        <v>132</v>
      </c>
      <c r="U131" s="114"/>
    </row>
    <row r="132" spans="1:21" ht="39.9" customHeight="1">
      <c r="A132" s="19">
        <f t="shared" si="1"/>
        <v>128</v>
      </c>
      <c r="B132" s="80" t="s">
        <v>132</v>
      </c>
      <c r="C132" s="72" t="s">
        <v>767</v>
      </c>
      <c r="D132" s="87" t="s">
        <v>755</v>
      </c>
      <c r="E132" s="72" t="s">
        <v>25</v>
      </c>
      <c r="F132" s="72" t="s">
        <v>147</v>
      </c>
      <c r="G132" s="73" t="s">
        <v>497</v>
      </c>
      <c r="H132" s="73" t="s">
        <v>96</v>
      </c>
      <c r="I132" s="73" t="s">
        <v>96</v>
      </c>
      <c r="J132" s="72" t="s">
        <v>345</v>
      </c>
      <c r="K132" s="72"/>
      <c r="L132" s="72"/>
      <c r="M132" s="72"/>
      <c r="N132" s="72"/>
      <c r="O132" s="72"/>
      <c r="P132" s="72"/>
      <c r="Q132" s="72"/>
      <c r="R132" s="74" t="s">
        <v>262</v>
      </c>
      <c r="S132" s="70">
        <v>43707</v>
      </c>
      <c r="T132" s="71" t="s">
        <v>132</v>
      </c>
      <c r="U132" s="114"/>
    </row>
    <row r="133" spans="1:21" ht="39.9" customHeight="1">
      <c r="A133" s="19">
        <f t="shared" si="1"/>
        <v>129</v>
      </c>
      <c r="B133" s="80" t="s">
        <v>132</v>
      </c>
      <c r="C133" s="72" t="s">
        <v>768</v>
      </c>
      <c r="D133" s="87" t="s">
        <v>755</v>
      </c>
      <c r="E133" s="72" t="s">
        <v>25</v>
      </c>
      <c r="F133" s="72" t="s">
        <v>147</v>
      </c>
      <c r="G133" s="73" t="s">
        <v>769</v>
      </c>
      <c r="H133" s="73" t="s">
        <v>96</v>
      </c>
      <c r="I133" s="73" t="s">
        <v>96</v>
      </c>
      <c r="J133" s="72" t="s">
        <v>345</v>
      </c>
      <c r="K133" s="72"/>
      <c r="L133" s="72"/>
      <c r="M133" s="72"/>
      <c r="N133" s="72"/>
      <c r="O133" s="72"/>
      <c r="P133" s="72"/>
      <c r="Q133" s="72"/>
      <c r="R133" s="74" t="s">
        <v>262</v>
      </c>
      <c r="S133" s="70">
        <v>43707</v>
      </c>
      <c r="T133" s="71" t="s">
        <v>132</v>
      </c>
      <c r="U133" s="114"/>
    </row>
    <row r="134" spans="1:21" ht="39.9" customHeight="1">
      <c r="A134" s="19">
        <f t="shared" si="1"/>
        <v>130</v>
      </c>
      <c r="B134" s="80" t="s">
        <v>132</v>
      </c>
      <c r="C134" s="72" t="s">
        <v>770</v>
      </c>
      <c r="D134" s="87" t="s">
        <v>755</v>
      </c>
      <c r="E134" s="72" t="s">
        <v>25</v>
      </c>
      <c r="F134" s="72" t="s">
        <v>147</v>
      </c>
      <c r="G134" s="73" t="s">
        <v>495</v>
      </c>
      <c r="H134" s="73" t="s">
        <v>96</v>
      </c>
      <c r="I134" s="73" t="s">
        <v>96</v>
      </c>
      <c r="J134" s="72" t="s">
        <v>345</v>
      </c>
      <c r="K134" s="72"/>
      <c r="L134" s="72"/>
      <c r="M134" s="72"/>
      <c r="N134" s="72"/>
      <c r="O134" s="72"/>
      <c r="P134" s="72"/>
      <c r="Q134" s="72"/>
      <c r="R134" s="74" t="s">
        <v>262</v>
      </c>
      <c r="S134" s="70">
        <v>43707</v>
      </c>
      <c r="T134" s="71" t="s">
        <v>132</v>
      </c>
      <c r="U134" s="114"/>
    </row>
    <row r="135" spans="1:21" ht="39.9" customHeight="1">
      <c r="A135" s="19">
        <f t="shared" ref="A135:A198" si="2">A134+1</f>
        <v>131</v>
      </c>
      <c r="B135" s="80" t="s">
        <v>132</v>
      </c>
      <c r="C135" s="72" t="s">
        <v>771</v>
      </c>
      <c r="D135" s="87" t="s">
        <v>772</v>
      </c>
      <c r="E135" s="72" t="s">
        <v>25</v>
      </c>
      <c r="F135" s="72" t="s">
        <v>147</v>
      </c>
      <c r="G135" s="73" t="s">
        <v>275</v>
      </c>
      <c r="H135" s="73" t="s">
        <v>96</v>
      </c>
      <c r="I135" s="73" t="s">
        <v>96</v>
      </c>
      <c r="J135" s="72" t="s">
        <v>345</v>
      </c>
      <c r="K135" s="72"/>
      <c r="L135" s="72"/>
      <c r="M135" s="72"/>
      <c r="N135" s="72"/>
      <c r="O135" s="72"/>
      <c r="P135" s="72"/>
      <c r="Q135" s="72"/>
      <c r="R135" s="74" t="s">
        <v>262</v>
      </c>
      <c r="S135" s="70">
        <v>43707</v>
      </c>
      <c r="T135" s="71" t="s">
        <v>132</v>
      </c>
      <c r="U135" s="114"/>
    </row>
    <row r="136" spans="1:21" ht="39.9" customHeight="1">
      <c r="A136" s="19">
        <f t="shared" si="2"/>
        <v>132</v>
      </c>
      <c r="B136" s="80" t="s">
        <v>132</v>
      </c>
      <c r="C136" s="72" t="s">
        <v>773</v>
      </c>
      <c r="D136" s="87" t="s">
        <v>772</v>
      </c>
      <c r="E136" s="72" t="s">
        <v>25</v>
      </c>
      <c r="F136" s="72" t="s">
        <v>147</v>
      </c>
      <c r="G136" s="73" t="s">
        <v>497</v>
      </c>
      <c r="H136" s="73" t="s">
        <v>96</v>
      </c>
      <c r="I136" s="73" t="s">
        <v>96</v>
      </c>
      <c r="J136" s="72" t="s">
        <v>345</v>
      </c>
      <c r="K136" s="72"/>
      <c r="L136" s="72"/>
      <c r="M136" s="72"/>
      <c r="N136" s="72"/>
      <c r="O136" s="72"/>
      <c r="P136" s="72"/>
      <c r="Q136" s="72"/>
      <c r="R136" s="74" t="s">
        <v>262</v>
      </c>
      <c r="S136" s="70">
        <v>43707</v>
      </c>
      <c r="T136" s="71" t="s">
        <v>132</v>
      </c>
      <c r="U136" s="114"/>
    </row>
    <row r="137" spans="1:21" ht="39.9" customHeight="1">
      <c r="A137" s="19">
        <f t="shared" si="2"/>
        <v>133</v>
      </c>
      <c r="B137" s="80" t="s">
        <v>132</v>
      </c>
      <c r="C137" s="72" t="s">
        <v>721</v>
      </c>
      <c r="D137" s="87" t="s">
        <v>722</v>
      </c>
      <c r="E137" s="72" t="s">
        <v>25</v>
      </c>
      <c r="F137" s="72" t="s">
        <v>147</v>
      </c>
      <c r="G137" s="73">
        <v>44287</v>
      </c>
      <c r="H137" s="73">
        <v>45383</v>
      </c>
      <c r="I137" s="73">
        <v>46113</v>
      </c>
      <c r="J137" s="72" t="s">
        <v>149</v>
      </c>
      <c r="K137" s="72"/>
      <c r="L137" s="72"/>
      <c r="M137" s="72"/>
      <c r="N137" s="72"/>
      <c r="O137" s="72"/>
      <c r="P137" s="72"/>
      <c r="Q137" s="72"/>
      <c r="R137" s="87" t="s">
        <v>264</v>
      </c>
      <c r="S137" s="70">
        <v>43707</v>
      </c>
      <c r="T137" s="71" t="s">
        <v>132</v>
      </c>
      <c r="U137" s="114"/>
    </row>
    <row r="138" spans="1:21" ht="39.9" customHeight="1">
      <c r="A138" s="19">
        <f t="shared" si="2"/>
        <v>134</v>
      </c>
      <c r="B138" s="80" t="s">
        <v>132</v>
      </c>
      <c r="C138" s="72" t="s">
        <v>265</v>
      </c>
      <c r="D138" s="87" t="s">
        <v>347</v>
      </c>
      <c r="E138" s="72" t="s">
        <v>25</v>
      </c>
      <c r="F138" s="72" t="s">
        <v>147</v>
      </c>
      <c r="G138" s="73" t="s">
        <v>270</v>
      </c>
      <c r="H138" s="73" t="s">
        <v>96</v>
      </c>
      <c r="I138" s="73" t="s">
        <v>96</v>
      </c>
      <c r="J138" s="72" t="s">
        <v>345</v>
      </c>
      <c r="K138" s="72"/>
      <c r="L138" s="72"/>
      <c r="M138" s="72"/>
      <c r="N138" s="72"/>
      <c r="O138" s="72"/>
      <c r="P138" s="72"/>
      <c r="Q138" s="72"/>
      <c r="R138" s="74" t="s">
        <v>262</v>
      </c>
      <c r="S138" s="70">
        <v>43707</v>
      </c>
      <c r="T138" s="71" t="s">
        <v>132</v>
      </c>
      <c r="U138" s="114"/>
    </row>
    <row r="139" spans="1:21" ht="39.9" customHeight="1">
      <c r="A139" s="19">
        <f t="shared" si="2"/>
        <v>135</v>
      </c>
      <c r="B139" s="80" t="s">
        <v>132</v>
      </c>
      <c r="C139" s="72" t="s">
        <v>348</v>
      </c>
      <c r="D139" s="87" t="s">
        <v>347</v>
      </c>
      <c r="E139" s="72" t="s">
        <v>25</v>
      </c>
      <c r="F139" s="72" t="s">
        <v>147</v>
      </c>
      <c r="G139" s="73" t="s">
        <v>263</v>
      </c>
      <c r="H139" s="73" t="s">
        <v>96</v>
      </c>
      <c r="I139" s="73" t="s">
        <v>96</v>
      </c>
      <c r="J139" s="72" t="s">
        <v>345</v>
      </c>
      <c r="K139" s="72"/>
      <c r="L139" s="72"/>
      <c r="M139" s="72"/>
      <c r="N139" s="72"/>
      <c r="O139" s="72"/>
      <c r="P139" s="72"/>
      <c r="Q139" s="72"/>
      <c r="R139" s="74" t="s">
        <v>262</v>
      </c>
      <c r="S139" s="70">
        <v>43707</v>
      </c>
      <c r="T139" s="71" t="s">
        <v>132</v>
      </c>
      <c r="U139" s="114"/>
    </row>
    <row r="140" spans="1:21" ht="39.9" customHeight="1">
      <c r="A140" s="19">
        <f t="shared" si="2"/>
        <v>136</v>
      </c>
      <c r="B140" s="80" t="s">
        <v>132</v>
      </c>
      <c r="C140" s="72" t="s">
        <v>466</v>
      </c>
      <c r="D140" s="87" t="s">
        <v>347</v>
      </c>
      <c r="E140" s="72" t="s">
        <v>25</v>
      </c>
      <c r="F140" s="72" t="s">
        <v>147</v>
      </c>
      <c r="G140" s="73" t="s">
        <v>287</v>
      </c>
      <c r="H140" s="73" t="s">
        <v>96</v>
      </c>
      <c r="I140" s="73" t="s">
        <v>96</v>
      </c>
      <c r="J140" s="72" t="s">
        <v>345</v>
      </c>
      <c r="K140" s="72"/>
      <c r="L140" s="72"/>
      <c r="M140" s="72"/>
      <c r="N140" s="72"/>
      <c r="O140" s="72"/>
      <c r="P140" s="72"/>
      <c r="Q140" s="72"/>
      <c r="R140" s="74" t="s">
        <v>262</v>
      </c>
      <c r="S140" s="70">
        <v>43707</v>
      </c>
      <c r="T140" s="71" t="s">
        <v>132</v>
      </c>
      <c r="U140" s="114"/>
    </row>
    <row r="141" spans="1:21" ht="39.9" customHeight="1">
      <c r="A141" s="19">
        <f t="shared" si="2"/>
        <v>137</v>
      </c>
      <c r="B141" s="80" t="s">
        <v>132</v>
      </c>
      <c r="C141" s="72" t="s">
        <v>467</v>
      </c>
      <c r="D141" s="87" t="s">
        <v>347</v>
      </c>
      <c r="E141" s="72" t="s">
        <v>25</v>
      </c>
      <c r="F141" s="72" t="s">
        <v>147</v>
      </c>
      <c r="G141" s="73" t="s">
        <v>497</v>
      </c>
      <c r="H141" s="73" t="s">
        <v>96</v>
      </c>
      <c r="I141" s="73" t="s">
        <v>96</v>
      </c>
      <c r="J141" s="72" t="s">
        <v>345</v>
      </c>
      <c r="K141" s="72"/>
      <c r="L141" s="72"/>
      <c r="M141" s="72"/>
      <c r="N141" s="88"/>
      <c r="O141" s="88"/>
      <c r="P141" s="88"/>
      <c r="Q141" s="88"/>
      <c r="R141" s="74" t="s">
        <v>262</v>
      </c>
      <c r="S141" s="70">
        <v>43707</v>
      </c>
      <c r="T141" s="71" t="s">
        <v>132</v>
      </c>
      <c r="U141" s="114"/>
    </row>
    <row r="142" spans="1:21" ht="39.9" customHeight="1">
      <c r="A142" s="19">
        <f t="shared" si="2"/>
        <v>138</v>
      </c>
      <c r="B142" s="80" t="s">
        <v>132</v>
      </c>
      <c r="C142" s="72" t="s">
        <v>468</v>
      </c>
      <c r="D142" s="87" t="s">
        <v>347</v>
      </c>
      <c r="E142" s="72" t="s">
        <v>25</v>
      </c>
      <c r="F142" s="72" t="s">
        <v>147</v>
      </c>
      <c r="G142" s="73" t="s">
        <v>403</v>
      </c>
      <c r="H142" s="73" t="s">
        <v>96</v>
      </c>
      <c r="I142" s="73" t="s">
        <v>96</v>
      </c>
      <c r="J142" s="72" t="s">
        <v>345</v>
      </c>
      <c r="K142" s="72"/>
      <c r="L142" s="72"/>
      <c r="M142" s="72"/>
      <c r="N142" s="72"/>
      <c r="O142" s="72"/>
      <c r="P142" s="72"/>
      <c r="Q142" s="72"/>
      <c r="R142" s="74" t="s">
        <v>262</v>
      </c>
      <c r="S142" s="70">
        <v>43707</v>
      </c>
      <c r="T142" s="71" t="s">
        <v>132</v>
      </c>
      <c r="U142" s="114"/>
    </row>
    <row r="143" spans="1:21" ht="39.9" customHeight="1">
      <c r="A143" s="19">
        <f t="shared" si="2"/>
        <v>139</v>
      </c>
      <c r="B143" s="80" t="s">
        <v>132</v>
      </c>
      <c r="C143" s="72" t="s">
        <v>150</v>
      </c>
      <c r="D143" s="87" t="s">
        <v>349</v>
      </c>
      <c r="E143" s="72" t="s">
        <v>25</v>
      </c>
      <c r="F143" s="72" t="s">
        <v>27</v>
      </c>
      <c r="G143" s="73">
        <v>37530</v>
      </c>
      <c r="H143" s="73">
        <v>42262</v>
      </c>
      <c r="I143" s="73">
        <v>47756</v>
      </c>
      <c r="J143" s="72" t="s">
        <v>344</v>
      </c>
      <c r="K143" s="72"/>
      <c r="L143" s="72"/>
      <c r="M143" s="72"/>
      <c r="N143" s="72"/>
      <c r="O143" s="72"/>
      <c r="P143" s="72"/>
      <c r="Q143" s="72"/>
      <c r="R143" s="74"/>
      <c r="S143" s="70">
        <v>43707</v>
      </c>
      <c r="T143" s="71" t="s">
        <v>132</v>
      </c>
      <c r="U143" s="114"/>
    </row>
    <row r="144" spans="1:21" ht="39.9" customHeight="1">
      <c r="A144" s="19">
        <f t="shared" si="2"/>
        <v>140</v>
      </c>
      <c r="B144" s="80" t="s">
        <v>132</v>
      </c>
      <c r="C144" s="72" t="s">
        <v>151</v>
      </c>
      <c r="D144" s="87" t="s">
        <v>152</v>
      </c>
      <c r="E144" s="72" t="s">
        <v>25</v>
      </c>
      <c r="F144" s="72" t="s">
        <v>153</v>
      </c>
      <c r="G144" s="73">
        <v>38183</v>
      </c>
      <c r="H144" s="73">
        <v>45199</v>
      </c>
      <c r="I144" s="73">
        <v>45930</v>
      </c>
      <c r="J144" s="72" t="s">
        <v>344</v>
      </c>
      <c r="K144" s="72" t="s">
        <v>28</v>
      </c>
      <c r="L144" s="72" t="s">
        <v>30</v>
      </c>
      <c r="M144" s="72">
        <v>150000</v>
      </c>
      <c r="N144" s="72"/>
      <c r="O144" s="72"/>
      <c r="P144" s="72"/>
      <c r="Q144" s="72"/>
      <c r="R144" s="74"/>
      <c r="S144" s="70">
        <v>43707</v>
      </c>
      <c r="T144" s="71" t="s">
        <v>132</v>
      </c>
      <c r="U144" s="114"/>
    </row>
    <row r="145" spans="1:21" ht="39.9" customHeight="1">
      <c r="A145" s="19">
        <f t="shared" si="2"/>
        <v>141</v>
      </c>
      <c r="B145" s="80" t="s">
        <v>132</v>
      </c>
      <c r="C145" s="72" t="s">
        <v>154</v>
      </c>
      <c r="D145" s="87" t="s">
        <v>155</v>
      </c>
      <c r="E145" s="72" t="s">
        <v>25</v>
      </c>
      <c r="F145" s="72" t="s">
        <v>279</v>
      </c>
      <c r="G145" s="73">
        <v>36364</v>
      </c>
      <c r="H145" s="73">
        <v>44834</v>
      </c>
      <c r="I145" s="73">
        <v>46660</v>
      </c>
      <c r="J145" s="72" t="s">
        <v>344</v>
      </c>
      <c r="K145" s="72" t="s">
        <v>191</v>
      </c>
      <c r="L145" s="72" t="s">
        <v>28</v>
      </c>
      <c r="M145" s="72">
        <v>1024</v>
      </c>
      <c r="N145" s="72"/>
      <c r="O145" s="72"/>
      <c r="P145" s="72"/>
      <c r="Q145" s="72"/>
      <c r="R145" s="74"/>
      <c r="S145" s="70">
        <v>43707</v>
      </c>
      <c r="T145" s="71" t="s">
        <v>132</v>
      </c>
      <c r="U145" s="114"/>
    </row>
    <row r="146" spans="1:21" ht="39.9" customHeight="1">
      <c r="A146" s="19">
        <f t="shared" si="2"/>
        <v>142</v>
      </c>
      <c r="B146" s="80" t="s">
        <v>132</v>
      </c>
      <c r="C146" s="72" t="s">
        <v>157</v>
      </c>
      <c r="D146" s="87"/>
      <c r="E146" s="72" t="s">
        <v>93</v>
      </c>
      <c r="F146" s="72" t="s">
        <v>147</v>
      </c>
      <c r="G146" s="73" t="s">
        <v>465</v>
      </c>
      <c r="H146" s="73">
        <v>45657</v>
      </c>
      <c r="I146" s="73">
        <v>47848</v>
      </c>
      <c r="J146" s="72" t="s">
        <v>149</v>
      </c>
      <c r="K146" s="72"/>
      <c r="L146" s="72"/>
      <c r="M146" s="72"/>
      <c r="N146" s="72"/>
      <c r="O146" s="72"/>
      <c r="P146" s="72"/>
      <c r="Q146" s="72"/>
      <c r="R146" s="74"/>
      <c r="S146" s="70">
        <v>43707</v>
      </c>
      <c r="T146" s="71" t="s">
        <v>132</v>
      </c>
      <c r="U146" s="114"/>
    </row>
    <row r="147" spans="1:21" ht="39.9" customHeight="1">
      <c r="A147" s="19">
        <f t="shared" si="2"/>
        <v>143</v>
      </c>
      <c r="B147" s="80" t="s">
        <v>132</v>
      </c>
      <c r="C147" s="72" t="s">
        <v>158</v>
      </c>
      <c r="D147" s="87"/>
      <c r="E147" s="72" t="s">
        <v>25</v>
      </c>
      <c r="F147" s="72" t="s">
        <v>147</v>
      </c>
      <c r="G147" s="73">
        <v>40756</v>
      </c>
      <c r="H147" s="73" t="s">
        <v>278</v>
      </c>
      <c r="I147" s="73" t="s">
        <v>278</v>
      </c>
      <c r="J147" s="72" t="s">
        <v>344</v>
      </c>
      <c r="K147" s="72"/>
      <c r="L147" s="72"/>
      <c r="M147" s="72"/>
      <c r="N147" s="72"/>
      <c r="O147" s="72"/>
      <c r="P147" s="72"/>
      <c r="Q147" s="72"/>
      <c r="R147" s="74"/>
      <c r="S147" s="70">
        <v>43707</v>
      </c>
      <c r="T147" s="71" t="s">
        <v>132</v>
      </c>
      <c r="U147" s="114"/>
    </row>
    <row r="148" spans="1:21" ht="39.9" customHeight="1">
      <c r="A148" s="19">
        <f t="shared" si="2"/>
        <v>144</v>
      </c>
      <c r="B148" s="80" t="s">
        <v>132</v>
      </c>
      <c r="C148" s="72" t="s">
        <v>498</v>
      </c>
      <c r="D148" s="87"/>
      <c r="E148" s="72" t="s">
        <v>25</v>
      </c>
      <c r="F148" s="72" t="s">
        <v>147</v>
      </c>
      <c r="G148" s="73" t="s">
        <v>465</v>
      </c>
      <c r="H148" s="73" t="s">
        <v>230</v>
      </c>
      <c r="I148" s="73" t="s">
        <v>96</v>
      </c>
      <c r="J148" s="72" t="s">
        <v>149</v>
      </c>
      <c r="K148" s="72"/>
      <c r="L148" s="72"/>
      <c r="M148" s="72"/>
      <c r="N148" s="72"/>
      <c r="O148" s="72"/>
      <c r="P148" s="72"/>
      <c r="Q148" s="72"/>
      <c r="R148" s="74"/>
      <c r="S148" s="70">
        <v>43707</v>
      </c>
      <c r="T148" s="71" t="s">
        <v>132</v>
      </c>
      <c r="U148" s="114"/>
    </row>
    <row r="149" spans="1:21" ht="39.9" customHeight="1">
      <c r="A149" s="19">
        <f t="shared" si="2"/>
        <v>145</v>
      </c>
      <c r="B149" s="80" t="s">
        <v>350</v>
      </c>
      <c r="C149" s="72" t="s">
        <v>351</v>
      </c>
      <c r="D149" s="87" t="s">
        <v>159</v>
      </c>
      <c r="E149" s="72" t="s">
        <v>25</v>
      </c>
      <c r="F149" s="72" t="s">
        <v>147</v>
      </c>
      <c r="G149" s="73">
        <v>38822</v>
      </c>
      <c r="H149" s="73">
        <v>43006</v>
      </c>
      <c r="I149" s="73">
        <v>43738</v>
      </c>
      <c r="J149" s="72" t="s">
        <v>344</v>
      </c>
      <c r="K149" s="72"/>
      <c r="L149" s="72"/>
      <c r="M149" s="72">
        <v>2000</v>
      </c>
      <c r="N149" s="72"/>
      <c r="O149" s="72"/>
      <c r="P149" s="72"/>
      <c r="Q149" s="72"/>
      <c r="R149" s="74"/>
      <c r="S149" s="70">
        <v>43707</v>
      </c>
      <c r="T149" s="71" t="s">
        <v>132</v>
      </c>
      <c r="U149" s="114"/>
    </row>
    <row r="150" spans="1:21" ht="39.9" customHeight="1">
      <c r="A150" s="19">
        <f t="shared" si="2"/>
        <v>146</v>
      </c>
      <c r="B150" s="80" t="s">
        <v>132</v>
      </c>
      <c r="C150" s="72" t="s">
        <v>469</v>
      </c>
      <c r="D150" s="87" t="s">
        <v>470</v>
      </c>
      <c r="E150" s="72" t="s">
        <v>25</v>
      </c>
      <c r="F150" s="72" t="s">
        <v>27</v>
      </c>
      <c r="G150" s="73">
        <v>37797</v>
      </c>
      <c r="H150" s="73">
        <v>42262</v>
      </c>
      <c r="I150" s="73">
        <v>47756</v>
      </c>
      <c r="J150" s="72" t="s">
        <v>344</v>
      </c>
      <c r="K150" s="72"/>
      <c r="L150" s="72"/>
      <c r="M150" s="72"/>
      <c r="N150" s="72"/>
      <c r="O150" s="72"/>
      <c r="P150" s="72"/>
      <c r="Q150" s="72"/>
      <c r="R150" s="74"/>
      <c r="S150" s="70">
        <v>43707</v>
      </c>
      <c r="T150" s="71" t="s">
        <v>132</v>
      </c>
      <c r="U150" s="114"/>
    </row>
    <row r="151" spans="1:21" ht="39.9" customHeight="1">
      <c r="A151" s="19">
        <f t="shared" si="2"/>
        <v>147</v>
      </c>
      <c r="B151" s="80" t="s">
        <v>132</v>
      </c>
      <c r="C151" s="72" t="s">
        <v>268</v>
      </c>
      <c r="D151" s="87" t="s">
        <v>269</v>
      </c>
      <c r="E151" s="72" t="s">
        <v>25</v>
      </c>
      <c r="F151" s="72"/>
      <c r="G151" s="73" t="s">
        <v>426</v>
      </c>
      <c r="H151" s="73" t="s">
        <v>96</v>
      </c>
      <c r="I151" s="73" t="s">
        <v>96</v>
      </c>
      <c r="J151" s="72" t="s">
        <v>345</v>
      </c>
      <c r="K151" s="72"/>
      <c r="L151" s="72"/>
      <c r="M151" s="72"/>
      <c r="N151" s="88"/>
      <c r="O151" s="88"/>
      <c r="P151" s="88"/>
      <c r="Q151" s="88"/>
      <c r="R151" s="89"/>
      <c r="S151" s="70">
        <v>43707</v>
      </c>
      <c r="T151" s="71" t="s">
        <v>132</v>
      </c>
      <c r="U151" s="114"/>
    </row>
    <row r="152" spans="1:21" ht="39.9" customHeight="1">
      <c r="A152" s="19">
        <f t="shared" si="2"/>
        <v>148</v>
      </c>
      <c r="B152" s="80" t="s">
        <v>132</v>
      </c>
      <c r="C152" s="72" t="s">
        <v>271</v>
      </c>
      <c r="D152" s="87" t="s">
        <v>269</v>
      </c>
      <c r="E152" s="72" t="s">
        <v>25</v>
      </c>
      <c r="F152" s="72"/>
      <c r="G152" s="73" t="s">
        <v>426</v>
      </c>
      <c r="H152" s="73" t="s">
        <v>96</v>
      </c>
      <c r="I152" s="73" t="s">
        <v>96</v>
      </c>
      <c r="J152" s="72" t="s">
        <v>345</v>
      </c>
      <c r="K152" s="72"/>
      <c r="L152" s="72"/>
      <c r="M152" s="72"/>
      <c r="N152" s="88"/>
      <c r="O152" s="88"/>
      <c r="P152" s="88"/>
      <c r="Q152" s="88"/>
      <c r="R152" s="89"/>
      <c r="S152" s="70">
        <v>43707</v>
      </c>
      <c r="T152" s="71" t="s">
        <v>132</v>
      </c>
      <c r="U152" s="114"/>
    </row>
    <row r="153" spans="1:21" ht="39.9" customHeight="1">
      <c r="A153" s="19">
        <f t="shared" si="2"/>
        <v>149</v>
      </c>
      <c r="B153" s="80" t="s">
        <v>132</v>
      </c>
      <c r="C153" s="72" t="s">
        <v>273</v>
      </c>
      <c r="D153" s="87" t="s">
        <v>269</v>
      </c>
      <c r="E153" s="72" t="s">
        <v>25</v>
      </c>
      <c r="F153" s="72"/>
      <c r="G153" s="73" t="s">
        <v>420</v>
      </c>
      <c r="H153" s="73" t="s">
        <v>96</v>
      </c>
      <c r="I153" s="73" t="s">
        <v>96</v>
      </c>
      <c r="J153" s="72" t="s">
        <v>345</v>
      </c>
      <c r="K153" s="72"/>
      <c r="L153" s="72"/>
      <c r="M153" s="72"/>
      <c r="N153" s="88"/>
      <c r="O153" s="88"/>
      <c r="P153" s="88"/>
      <c r="Q153" s="88"/>
      <c r="R153" s="89"/>
      <c r="S153" s="70">
        <v>43707</v>
      </c>
      <c r="T153" s="71" t="s">
        <v>132</v>
      </c>
      <c r="U153" s="114"/>
    </row>
    <row r="154" spans="1:21" ht="39.9" customHeight="1">
      <c r="A154" s="19">
        <f t="shared" si="2"/>
        <v>150</v>
      </c>
      <c r="B154" s="80" t="s">
        <v>132</v>
      </c>
      <c r="C154" s="72" t="s">
        <v>274</v>
      </c>
      <c r="D154" s="87" t="s">
        <v>269</v>
      </c>
      <c r="E154" s="72" t="s">
        <v>25</v>
      </c>
      <c r="F154" s="72"/>
      <c r="G154" s="73" t="s">
        <v>774</v>
      </c>
      <c r="H154" s="73" t="s">
        <v>96</v>
      </c>
      <c r="I154" s="73" t="s">
        <v>96</v>
      </c>
      <c r="J154" s="72" t="s">
        <v>345</v>
      </c>
      <c r="K154" s="72"/>
      <c r="L154" s="72"/>
      <c r="M154" s="72"/>
      <c r="N154" s="88"/>
      <c r="O154" s="88"/>
      <c r="P154" s="88"/>
      <c r="Q154" s="88"/>
      <c r="R154" s="89"/>
      <c r="S154" s="70">
        <v>43707</v>
      </c>
      <c r="T154" s="71" t="s">
        <v>132</v>
      </c>
      <c r="U154" s="114"/>
    </row>
    <row r="155" spans="1:21" ht="39.9" customHeight="1">
      <c r="A155" s="19">
        <f t="shared" si="2"/>
        <v>151</v>
      </c>
      <c r="B155" s="80" t="s">
        <v>132</v>
      </c>
      <c r="C155" s="72" t="s">
        <v>775</v>
      </c>
      <c r="D155" s="87" t="s">
        <v>776</v>
      </c>
      <c r="E155" s="72" t="s">
        <v>25</v>
      </c>
      <c r="F155" s="72"/>
      <c r="G155" s="73" t="s">
        <v>270</v>
      </c>
      <c r="H155" s="73" t="s">
        <v>96</v>
      </c>
      <c r="I155" s="73" t="s">
        <v>96</v>
      </c>
      <c r="J155" s="72" t="s">
        <v>345</v>
      </c>
      <c r="K155" s="88"/>
      <c r="L155" s="88"/>
      <c r="M155" s="88"/>
      <c r="N155" s="88"/>
      <c r="O155" s="88"/>
      <c r="P155" s="88"/>
      <c r="Q155" s="88"/>
      <c r="R155" s="89"/>
      <c r="S155" s="70">
        <v>43707</v>
      </c>
      <c r="T155" s="71" t="s">
        <v>132</v>
      </c>
      <c r="U155" s="114"/>
    </row>
    <row r="156" spans="1:21" ht="39.9" customHeight="1">
      <c r="A156" s="19">
        <f t="shared" si="2"/>
        <v>152</v>
      </c>
      <c r="B156" s="80" t="s">
        <v>132</v>
      </c>
      <c r="C156" s="72" t="s">
        <v>777</v>
      </c>
      <c r="D156" s="87" t="s">
        <v>776</v>
      </c>
      <c r="E156" s="72" t="s">
        <v>25</v>
      </c>
      <c r="F156" s="72"/>
      <c r="G156" s="73" t="s">
        <v>263</v>
      </c>
      <c r="H156" s="73" t="s">
        <v>96</v>
      </c>
      <c r="I156" s="73" t="s">
        <v>96</v>
      </c>
      <c r="J156" s="72" t="s">
        <v>345</v>
      </c>
      <c r="K156" s="88"/>
      <c r="L156" s="88"/>
      <c r="M156" s="88"/>
      <c r="N156" s="88"/>
      <c r="O156" s="88"/>
      <c r="P156" s="88"/>
      <c r="Q156" s="88"/>
      <c r="R156" s="89"/>
      <c r="S156" s="70">
        <v>43707</v>
      </c>
      <c r="T156" s="71" t="s">
        <v>132</v>
      </c>
      <c r="U156" s="114"/>
    </row>
    <row r="157" spans="1:21" ht="39.9" customHeight="1">
      <c r="A157" s="19">
        <f t="shared" si="2"/>
        <v>153</v>
      </c>
      <c r="B157" s="80" t="s">
        <v>132</v>
      </c>
      <c r="C157" s="72" t="s">
        <v>778</v>
      </c>
      <c r="D157" s="87" t="s">
        <v>776</v>
      </c>
      <c r="E157" s="72" t="s">
        <v>25</v>
      </c>
      <c r="F157" s="72"/>
      <c r="G157" s="73" t="s">
        <v>287</v>
      </c>
      <c r="H157" s="73" t="s">
        <v>96</v>
      </c>
      <c r="I157" s="73" t="s">
        <v>96</v>
      </c>
      <c r="J157" s="72" t="s">
        <v>345</v>
      </c>
      <c r="K157" s="88"/>
      <c r="L157" s="88"/>
      <c r="M157" s="88"/>
      <c r="N157" s="88"/>
      <c r="O157" s="88"/>
      <c r="P157" s="88"/>
      <c r="Q157" s="88"/>
      <c r="R157" s="89"/>
      <c r="S157" s="70">
        <v>43707</v>
      </c>
      <c r="T157" s="71" t="s">
        <v>132</v>
      </c>
      <c r="U157" s="114"/>
    </row>
    <row r="158" spans="1:21" ht="39.9" customHeight="1">
      <c r="A158" s="19">
        <f t="shared" si="2"/>
        <v>154</v>
      </c>
      <c r="B158" s="80" t="s">
        <v>132</v>
      </c>
      <c r="C158" s="72" t="s">
        <v>779</v>
      </c>
      <c r="D158" s="87" t="s">
        <v>776</v>
      </c>
      <c r="E158" s="72" t="s">
        <v>25</v>
      </c>
      <c r="F158" s="72"/>
      <c r="G158" s="73" t="s">
        <v>281</v>
      </c>
      <c r="H158" s="73" t="s">
        <v>96</v>
      </c>
      <c r="I158" s="73" t="s">
        <v>96</v>
      </c>
      <c r="J158" s="72" t="s">
        <v>345</v>
      </c>
      <c r="K158" s="88"/>
      <c r="L158" s="88"/>
      <c r="M158" s="88"/>
      <c r="N158" s="88"/>
      <c r="O158" s="88"/>
      <c r="P158" s="88"/>
      <c r="Q158" s="88"/>
      <c r="R158" s="89"/>
      <c r="S158" s="70">
        <v>43707</v>
      </c>
      <c r="T158" s="71" t="s">
        <v>132</v>
      </c>
      <c r="U158" s="114"/>
    </row>
    <row r="159" spans="1:21" ht="39.9" customHeight="1">
      <c r="A159" s="19">
        <f t="shared" si="2"/>
        <v>155</v>
      </c>
      <c r="B159" s="80" t="s">
        <v>132</v>
      </c>
      <c r="C159" s="72" t="s">
        <v>780</v>
      </c>
      <c r="D159" s="87" t="s">
        <v>776</v>
      </c>
      <c r="E159" s="72" t="s">
        <v>25</v>
      </c>
      <c r="F159" s="72"/>
      <c r="G159" s="73" t="s">
        <v>495</v>
      </c>
      <c r="H159" s="73" t="s">
        <v>96</v>
      </c>
      <c r="I159" s="73" t="s">
        <v>96</v>
      </c>
      <c r="J159" s="72" t="s">
        <v>345</v>
      </c>
      <c r="K159" s="88"/>
      <c r="L159" s="88"/>
      <c r="M159" s="88"/>
      <c r="N159" s="88"/>
      <c r="O159" s="88"/>
      <c r="P159" s="88"/>
      <c r="Q159" s="88"/>
      <c r="R159" s="89"/>
      <c r="S159" s="70">
        <v>43707</v>
      </c>
      <c r="T159" s="71" t="s">
        <v>132</v>
      </c>
      <c r="U159" s="114"/>
    </row>
    <row r="160" spans="1:21" ht="39.9" customHeight="1">
      <c r="A160" s="19">
        <f t="shared" si="2"/>
        <v>156</v>
      </c>
      <c r="B160" s="80" t="s">
        <v>132</v>
      </c>
      <c r="C160" s="72" t="s">
        <v>352</v>
      </c>
      <c r="D160" s="87" t="s">
        <v>277</v>
      </c>
      <c r="E160" s="72" t="s">
        <v>25</v>
      </c>
      <c r="F160" s="72"/>
      <c r="G160" s="73" t="s">
        <v>270</v>
      </c>
      <c r="H160" s="73" t="s">
        <v>96</v>
      </c>
      <c r="I160" s="73" t="s">
        <v>96</v>
      </c>
      <c r="J160" s="72" t="s">
        <v>345</v>
      </c>
      <c r="K160" s="72"/>
      <c r="L160" s="72"/>
      <c r="M160" s="72"/>
      <c r="N160" s="88"/>
      <c r="O160" s="88"/>
      <c r="P160" s="88"/>
      <c r="Q160" s="88"/>
      <c r="R160" s="89"/>
      <c r="S160" s="70">
        <v>43707</v>
      </c>
      <c r="T160" s="71" t="s">
        <v>132</v>
      </c>
      <c r="U160" s="114"/>
    </row>
    <row r="161" spans="1:21" ht="39.9" customHeight="1">
      <c r="A161" s="19">
        <f t="shared" si="2"/>
        <v>157</v>
      </c>
      <c r="B161" s="80" t="s">
        <v>132</v>
      </c>
      <c r="C161" s="72" t="s">
        <v>353</v>
      </c>
      <c r="D161" s="87" t="s">
        <v>277</v>
      </c>
      <c r="E161" s="72" t="s">
        <v>25</v>
      </c>
      <c r="F161" s="72"/>
      <c r="G161" s="73" t="s">
        <v>276</v>
      </c>
      <c r="H161" s="73" t="s">
        <v>96</v>
      </c>
      <c r="I161" s="73" t="s">
        <v>96</v>
      </c>
      <c r="J161" s="72" t="s">
        <v>345</v>
      </c>
      <c r="K161" s="72"/>
      <c r="L161" s="72"/>
      <c r="M161" s="72"/>
      <c r="N161" s="72"/>
      <c r="O161" s="72"/>
      <c r="P161" s="72"/>
      <c r="Q161" s="72"/>
      <c r="R161" s="74"/>
      <c r="S161" s="70">
        <v>43707</v>
      </c>
      <c r="T161" s="71" t="s">
        <v>132</v>
      </c>
      <c r="U161" s="114"/>
    </row>
    <row r="162" spans="1:21" ht="39.9" customHeight="1">
      <c r="A162" s="19">
        <f t="shared" si="2"/>
        <v>158</v>
      </c>
      <c r="B162" s="80" t="s">
        <v>132</v>
      </c>
      <c r="C162" s="72" t="s">
        <v>354</v>
      </c>
      <c r="D162" s="87" t="s">
        <v>277</v>
      </c>
      <c r="E162" s="72" t="s">
        <v>25</v>
      </c>
      <c r="F162" s="72"/>
      <c r="G162" s="73" t="s">
        <v>281</v>
      </c>
      <c r="H162" s="73" t="s">
        <v>96</v>
      </c>
      <c r="I162" s="73" t="s">
        <v>96</v>
      </c>
      <c r="J162" s="72" t="s">
        <v>345</v>
      </c>
      <c r="K162" s="72"/>
      <c r="L162" s="72"/>
      <c r="M162" s="72"/>
      <c r="N162" s="72"/>
      <c r="O162" s="72"/>
      <c r="P162" s="72"/>
      <c r="Q162" s="72"/>
      <c r="R162" s="74"/>
      <c r="S162" s="70">
        <v>43707</v>
      </c>
      <c r="T162" s="71" t="s">
        <v>132</v>
      </c>
      <c r="U162" s="114"/>
    </row>
    <row r="163" spans="1:21" ht="39.9" customHeight="1">
      <c r="A163" s="19">
        <f t="shared" si="2"/>
        <v>159</v>
      </c>
      <c r="B163" s="80" t="s">
        <v>132</v>
      </c>
      <c r="C163" s="72" t="s">
        <v>499</v>
      </c>
      <c r="D163" s="87" t="s">
        <v>277</v>
      </c>
      <c r="E163" s="72" t="s">
        <v>25</v>
      </c>
      <c r="F163" s="72"/>
      <c r="G163" s="73" t="s">
        <v>774</v>
      </c>
      <c r="H163" s="73" t="s">
        <v>96</v>
      </c>
      <c r="I163" s="73" t="s">
        <v>96</v>
      </c>
      <c r="J163" s="72" t="s">
        <v>345</v>
      </c>
      <c r="K163" s="72"/>
      <c r="L163" s="72"/>
      <c r="M163" s="72"/>
      <c r="N163" s="72"/>
      <c r="O163" s="72"/>
      <c r="P163" s="72"/>
      <c r="Q163" s="72"/>
      <c r="R163" s="74"/>
      <c r="S163" s="70">
        <v>43707</v>
      </c>
      <c r="T163" s="71" t="s">
        <v>132</v>
      </c>
      <c r="U163" s="114"/>
    </row>
    <row r="164" spans="1:21" ht="39.9" customHeight="1">
      <c r="A164" s="19">
        <f t="shared" si="2"/>
        <v>160</v>
      </c>
      <c r="B164" s="80" t="s">
        <v>132</v>
      </c>
      <c r="C164" s="72" t="s">
        <v>781</v>
      </c>
      <c r="D164" s="87"/>
      <c r="E164" s="72" t="s">
        <v>25</v>
      </c>
      <c r="F164" s="72" t="s">
        <v>147</v>
      </c>
      <c r="G164" s="73" t="s">
        <v>270</v>
      </c>
      <c r="H164" s="73">
        <v>45657</v>
      </c>
      <c r="I164" s="73">
        <v>47848</v>
      </c>
      <c r="J164" s="72" t="s">
        <v>345</v>
      </c>
      <c r="K164" s="72"/>
      <c r="L164" s="72"/>
      <c r="M164" s="72"/>
      <c r="N164" s="72"/>
      <c r="O164" s="72"/>
      <c r="P164" s="72"/>
      <c r="Q164" s="72"/>
      <c r="R164" s="74" t="s">
        <v>782</v>
      </c>
      <c r="S164" s="70">
        <v>43707</v>
      </c>
      <c r="T164" s="71" t="s">
        <v>132</v>
      </c>
      <c r="U164" s="114"/>
    </row>
    <row r="165" spans="1:21" ht="39.9" customHeight="1">
      <c r="A165" s="19">
        <f t="shared" si="2"/>
        <v>161</v>
      </c>
      <c r="B165" s="80" t="s">
        <v>132</v>
      </c>
      <c r="C165" s="72" t="s">
        <v>783</v>
      </c>
      <c r="D165" s="87" t="s">
        <v>784</v>
      </c>
      <c r="E165" s="72" t="s">
        <v>25</v>
      </c>
      <c r="F165" s="72" t="s">
        <v>147</v>
      </c>
      <c r="G165" s="73" t="s">
        <v>266</v>
      </c>
      <c r="H165" s="73" t="s">
        <v>96</v>
      </c>
      <c r="I165" s="73" t="s">
        <v>96</v>
      </c>
      <c r="J165" s="72" t="s">
        <v>345</v>
      </c>
      <c r="K165" s="72"/>
      <c r="L165" s="72"/>
      <c r="M165" s="72"/>
      <c r="N165" s="72"/>
      <c r="O165" s="72"/>
      <c r="P165" s="72"/>
      <c r="Q165" s="72"/>
      <c r="R165" s="89"/>
      <c r="S165" s="70">
        <v>43707</v>
      </c>
      <c r="T165" s="71" t="s">
        <v>132</v>
      </c>
      <c r="U165" s="114"/>
    </row>
    <row r="166" spans="1:21" ht="39.9" customHeight="1">
      <c r="A166" s="19">
        <f t="shared" si="2"/>
        <v>162</v>
      </c>
      <c r="B166" s="80" t="s">
        <v>148</v>
      </c>
      <c r="C166" s="72" t="s">
        <v>161</v>
      </c>
      <c r="D166" s="87" t="s">
        <v>162</v>
      </c>
      <c r="E166" s="72" t="s">
        <v>25</v>
      </c>
      <c r="F166" s="72" t="s">
        <v>279</v>
      </c>
      <c r="G166" s="73">
        <v>33809</v>
      </c>
      <c r="H166" s="73">
        <v>44469</v>
      </c>
      <c r="I166" s="73">
        <v>44561</v>
      </c>
      <c r="J166" s="72" t="s">
        <v>344</v>
      </c>
      <c r="K166" s="72" t="s">
        <v>191</v>
      </c>
      <c r="L166" s="72" t="s">
        <v>355</v>
      </c>
      <c r="M166" s="72">
        <v>131.1</v>
      </c>
      <c r="N166" s="72"/>
      <c r="O166" s="72"/>
      <c r="P166" s="72"/>
      <c r="Q166" s="72"/>
      <c r="R166" s="74"/>
      <c r="S166" s="70">
        <v>43707</v>
      </c>
      <c r="T166" s="71" t="s">
        <v>132</v>
      </c>
      <c r="U166" s="114"/>
    </row>
    <row r="167" spans="1:21" ht="39.9" customHeight="1">
      <c r="A167" s="19">
        <f t="shared" si="2"/>
        <v>163</v>
      </c>
      <c r="B167" s="80" t="s">
        <v>132</v>
      </c>
      <c r="C167" s="72" t="s">
        <v>785</v>
      </c>
      <c r="D167" s="87" t="s">
        <v>163</v>
      </c>
      <c r="E167" s="72" t="s">
        <v>25</v>
      </c>
      <c r="F167" s="72" t="s">
        <v>164</v>
      </c>
      <c r="G167" s="73">
        <v>40241</v>
      </c>
      <c r="H167" s="73">
        <v>44104</v>
      </c>
      <c r="I167" s="73">
        <v>44469</v>
      </c>
      <c r="J167" s="72" t="s">
        <v>344</v>
      </c>
      <c r="K167" s="72" t="s">
        <v>28</v>
      </c>
      <c r="L167" s="72"/>
      <c r="M167" s="72"/>
      <c r="N167" s="72"/>
      <c r="O167" s="72"/>
      <c r="P167" s="72"/>
      <c r="Q167" s="72"/>
      <c r="R167" s="74" t="s">
        <v>786</v>
      </c>
      <c r="S167" s="70">
        <v>43707</v>
      </c>
      <c r="T167" s="71" t="s">
        <v>132</v>
      </c>
      <c r="U167" s="114"/>
    </row>
    <row r="168" spans="1:21" ht="39.9" customHeight="1">
      <c r="A168" s="19">
        <f t="shared" si="2"/>
        <v>164</v>
      </c>
      <c r="B168" s="80" t="s">
        <v>132</v>
      </c>
      <c r="C168" s="72" t="s">
        <v>723</v>
      </c>
      <c r="D168" s="87" t="s">
        <v>163</v>
      </c>
      <c r="E168" s="72" t="s">
        <v>25</v>
      </c>
      <c r="F168" s="72" t="s">
        <v>164</v>
      </c>
      <c r="G168" s="73">
        <v>42693</v>
      </c>
      <c r="H168" s="73">
        <v>46345</v>
      </c>
      <c r="I168" s="73" t="s">
        <v>96</v>
      </c>
      <c r="J168" s="72" t="s">
        <v>344</v>
      </c>
      <c r="K168" s="72" t="s">
        <v>28</v>
      </c>
      <c r="L168" s="72"/>
      <c r="M168" s="72">
        <v>4</v>
      </c>
      <c r="N168" s="72"/>
      <c r="O168" s="72"/>
      <c r="P168" s="72"/>
      <c r="Q168" s="72"/>
      <c r="R168" s="74" t="s">
        <v>724</v>
      </c>
      <c r="S168" s="70">
        <v>43707</v>
      </c>
      <c r="T168" s="71" t="s">
        <v>132</v>
      </c>
      <c r="U168" s="114"/>
    </row>
    <row r="169" spans="1:21" ht="39.9" customHeight="1">
      <c r="A169" s="19">
        <f t="shared" si="2"/>
        <v>165</v>
      </c>
      <c r="B169" s="80" t="s">
        <v>132</v>
      </c>
      <c r="C169" s="72" t="s">
        <v>725</v>
      </c>
      <c r="D169" s="87" t="s">
        <v>163</v>
      </c>
      <c r="E169" s="72" t="s">
        <v>25</v>
      </c>
      <c r="F169" s="72" t="s">
        <v>164</v>
      </c>
      <c r="G169" s="73">
        <v>43160</v>
      </c>
      <c r="H169" s="73">
        <v>46508</v>
      </c>
      <c r="I169" s="73" t="s">
        <v>96</v>
      </c>
      <c r="J169" s="72" t="s">
        <v>344</v>
      </c>
      <c r="K169" s="72" t="s">
        <v>28</v>
      </c>
      <c r="L169" s="72"/>
      <c r="M169" s="72">
        <v>4</v>
      </c>
      <c r="N169" s="72"/>
      <c r="O169" s="72"/>
      <c r="P169" s="72"/>
      <c r="Q169" s="72"/>
      <c r="R169" s="74" t="s">
        <v>726</v>
      </c>
      <c r="S169" s="70">
        <v>43707</v>
      </c>
      <c r="T169" s="71" t="s">
        <v>132</v>
      </c>
      <c r="U169" s="114"/>
    </row>
    <row r="170" spans="1:21" ht="39.9" customHeight="1">
      <c r="A170" s="19">
        <f t="shared" si="2"/>
        <v>166</v>
      </c>
      <c r="B170" s="80" t="s">
        <v>132</v>
      </c>
      <c r="C170" s="72" t="s">
        <v>165</v>
      </c>
      <c r="D170" s="87" t="s">
        <v>163</v>
      </c>
      <c r="E170" s="72" t="s">
        <v>25</v>
      </c>
      <c r="F170" s="72" t="s">
        <v>164</v>
      </c>
      <c r="G170" s="73" t="s">
        <v>228</v>
      </c>
      <c r="H170" s="73" t="s">
        <v>275</v>
      </c>
      <c r="I170" s="73" t="s">
        <v>96</v>
      </c>
      <c r="J170" s="72" t="s">
        <v>149</v>
      </c>
      <c r="K170" s="72" t="s">
        <v>28</v>
      </c>
      <c r="L170" s="72"/>
      <c r="M170" s="72">
        <v>4</v>
      </c>
      <c r="N170" s="72"/>
      <c r="O170" s="72"/>
      <c r="P170" s="72"/>
      <c r="Q170" s="72"/>
      <c r="R170" s="74"/>
      <c r="S170" s="70">
        <v>43707</v>
      </c>
      <c r="T170" s="71" t="s">
        <v>132</v>
      </c>
      <c r="U170" s="114"/>
    </row>
    <row r="171" spans="1:21" ht="39.9" customHeight="1">
      <c r="A171" s="19">
        <f t="shared" si="2"/>
        <v>167</v>
      </c>
      <c r="B171" s="80" t="s">
        <v>132</v>
      </c>
      <c r="C171" s="72" t="s">
        <v>166</v>
      </c>
      <c r="D171" s="87" t="s">
        <v>163</v>
      </c>
      <c r="E171" s="72" t="s">
        <v>25</v>
      </c>
      <c r="F171" s="72" t="s">
        <v>164</v>
      </c>
      <c r="G171" s="86" t="s">
        <v>471</v>
      </c>
      <c r="H171" s="73">
        <v>48488</v>
      </c>
      <c r="I171" s="73" t="s">
        <v>96</v>
      </c>
      <c r="J171" s="72" t="s">
        <v>345</v>
      </c>
      <c r="K171" s="72" t="s">
        <v>28</v>
      </c>
      <c r="L171" s="72"/>
      <c r="M171" s="72">
        <v>4</v>
      </c>
      <c r="N171" s="72"/>
      <c r="O171" s="72"/>
      <c r="P171" s="72"/>
      <c r="Q171" s="72"/>
      <c r="R171" s="74"/>
      <c r="S171" s="70">
        <v>43707</v>
      </c>
      <c r="T171" s="71" t="s">
        <v>132</v>
      </c>
      <c r="U171" s="114"/>
    </row>
    <row r="172" spans="1:21" ht="39.9" customHeight="1">
      <c r="A172" s="19">
        <f t="shared" si="2"/>
        <v>168</v>
      </c>
      <c r="B172" s="80" t="s">
        <v>132</v>
      </c>
      <c r="C172" s="72" t="s">
        <v>167</v>
      </c>
      <c r="D172" s="87" t="s">
        <v>168</v>
      </c>
      <c r="E172" s="72" t="s">
        <v>25</v>
      </c>
      <c r="F172" s="72" t="s">
        <v>147</v>
      </c>
      <c r="G172" s="73">
        <v>41697</v>
      </c>
      <c r="H172" s="73">
        <v>45199</v>
      </c>
      <c r="I172" s="73">
        <v>48487</v>
      </c>
      <c r="J172" s="72" t="s">
        <v>344</v>
      </c>
      <c r="K172" s="72" t="s">
        <v>28</v>
      </c>
      <c r="L172" s="72" t="s">
        <v>28</v>
      </c>
      <c r="M172" s="72" t="s">
        <v>356</v>
      </c>
      <c r="N172" s="72"/>
      <c r="O172" s="72"/>
      <c r="P172" s="72"/>
      <c r="Q172" s="72"/>
      <c r="R172" s="74"/>
      <c r="S172" s="70">
        <v>43707</v>
      </c>
      <c r="T172" s="71" t="s">
        <v>132</v>
      </c>
      <c r="U172" s="114"/>
    </row>
    <row r="173" spans="1:21" ht="39.9" customHeight="1">
      <c r="A173" s="19">
        <f t="shared" si="2"/>
        <v>169</v>
      </c>
      <c r="B173" s="80" t="s">
        <v>169</v>
      </c>
      <c r="C173" s="72" t="s">
        <v>357</v>
      </c>
      <c r="D173" s="87" t="s">
        <v>170</v>
      </c>
      <c r="E173" s="72" t="s">
        <v>25</v>
      </c>
      <c r="F173" s="72" t="s">
        <v>153</v>
      </c>
      <c r="G173" s="73">
        <v>43242</v>
      </c>
      <c r="H173" s="73">
        <v>45068</v>
      </c>
      <c r="I173" s="73">
        <v>48721</v>
      </c>
      <c r="J173" s="72" t="s">
        <v>344</v>
      </c>
      <c r="K173" s="72"/>
      <c r="L173" s="72"/>
      <c r="M173" s="72"/>
      <c r="N173" s="72"/>
      <c r="O173" s="72"/>
      <c r="P173" s="72"/>
      <c r="Q173" s="72"/>
      <c r="R173" s="74"/>
      <c r="S173" s="70">
        <v>43707</v>
      </c>
      <c r="T173" s="71" t="s">
        <v>132</v>
      </c>
      <c r="U173" s="114"/>
    </row>
    <row r="174" spans="1:21" ht="39.9" customHeight="1">
      <c r="A174" s="19">
        <f t="shared" si="2"/>
        <v>170</v>
      </c>
      <c r="B174" s="80" t="s">
        <v>132</v>
      </c>
      <c r="C174" s="72" t="s">
        <v>787</v>
      </c>
      <c r="D174" s="87" t="s">
        <v>788</v>
      </c>
      <c r="E174" s="72" t="s">
        <v>25</v>
      </c>
      <c r="F174" s="72" t="s">
        <v>789</v>
      </c>
      <c r="G174" s="73" t="s">
        <v>474</v>
      </c>
      <c r="H174" s="73" t="s">
        <v>96</v>
      </c>
      <c r="I174" s="73" t="s">
        <v>96</v>
      </c>
      <c r="J174" s="72" t="s">
        <v>345</v>
      </c>
      <c r="K174" s="72"/>
      <c r="L174" s="72"/>
      <c r="M174" s="72"/>
      <c r="N174" s="72"/>
      <c r="O174" s="72"/>
      <c r="P174" s="72"/>
      <c r="Q174" s="72"/>
      <c r="R174" s="74"/>
      <c r="S174" s="70">
        <v>43707</v>
      </c>
      <c r="T174" s="71" t="s">
        <v>132</v>
      </c>
      <c r="U174" s="114"/>
    </row>
    <row r="175" spans="1:21" ht="39.9" customHeight="1">
      <c r="A175" s="19">
        <f t="shared" si="2"/>
        <v>171</v>
      </c>
      <c r="B175" s="80" t="s">
        <v>132</v>
      </c>
      <c r="C175" s="72" t="s">
        <v>790</v>
      </c>
      <c r="D175" s="87" t="s">
        <v>791</v>
      </c>
      <c r="E175" s="72" t="s">
        <v>25</v>
      </c>
      <c r="F175" s="72"/>
      <c r="G175" s="73" t="s">
        <v>230</v>
      </c>
      <c r="H175" s="73" t="s">
        <v>96</v>
      </c>
      <c r="I175" s="73" t="s">
        <v>96</v>
      </c>
      <c r="J175" s="72" t="s">
        <v>345</v>
      </c>
      <c r="K175" s="72"/>
      <c r="L175" s="72"/>
      <c r="M175" s="72"/>
      <c r="N175" s="72"/>
      <c r="O175" s="72"/>
      <c r="P175" s="72"/>
      <c r="Q175" s="72"/>
      <c r="R175" s="74" t="s">
        <v>262</v>
      </c>
      <c r="S175" s="70">
        <v>43707</v>
      </c>
      <c r="T175" s="71" t="s">
        <v>132</v>
      </c>
      <c r="U175" s="114"/>
    </row>
    <row r="176" spans="1:21" ht="39.9" customHeight="1">
      <c r="A176" s="19">
        <f t="shared" si="2"/>
        <v>172</v>
      </c>
      <c r="B176" s="80" t="s">
        <v>132</v>
      </c>
      <c r="C176" s="72" t="s">
        <v>792</v>
      </c>
      <c r="D176" s="87" t="s">
        <v>791</v>
      </c>
      <c r="E176" s="72" t="s">
        <v>25</v>
      </c>
      <c r="F176" s="72"/>
      <c r="G176" s="73" t="s">
        <v>275</v>
      </c>
      <c r="H176" s="73" t="s">
        <v>96</v>
      </c>
      <c r="I176" s="73" t="s">
        <v>96</v>
      </c>
      <c r="J176" s="72" t="s">
        <v>345</v>
      </c>
      <c r="K176" s="72"/>
      <c r="L176" s="72"/>
      <c r="M176" s="72"/>
      <c r="N176" s="72"/>
      <c r="O176" s="72"/>
      <c r="P176" s="72"/>
      <c r="Q176" s="72"/>
      <c r="R176" s="74" t="s">
        <v>262</v>
      </c>
      <c r="S176" s="70">
        <v>43707</v>
      </c>
      <c r="T176" s="71" t="s">
        <v>132</v>
      </c>
      <c r="U176" s="114"/>
    </row>
    <row r="177" spans="1:21" ht="39.9" customHeight="1">
      <c r="A177" s="19">
        <f t="shared" si="2"/>
        <v>173</v>
      </c>
      <c r="B177" s="80" t="s">
        <v>132</v>
      </c>
      <c r="C177" s="72" t="s">
        <v>793</v>
      </c>
      <c r="D177" s="87" t="s">
        <v>791</v>
      </c>
      <c r="E177" s="72" t="s">
        <v>25</v>
      </c>
      <c r="F177" s="72"/>
      <c r="G177" s="73" t="s">
        <v>276</v>
      </c>
      <c r="H177" s="73" t="s">
        <v>96</v>
      </c>
      <c r="I177" s="73" t="s">
        <v>96</v>
      </c>
      <c r="J177" s="72" t="s">
        <v>345</v>
      </c>
      <c r="K177" s="72"/>
      <c r="L177" s="72"/>
      <c r="M177" s="72"/>
      <c r="N177" s="72"/>
      <c r="O177" s="72"/>
      <c r="P177" s="72"/>
      <c r="Q177" s="72"/>
      <c r="R177" s="74" t="s">
        <v>262</v>
      </c>
      <c r="S177" s="70">
        <v>43707</v>
      </c>
      <c r="T177" s="71" t="s">
        <v>132</v>
      </c>
      <c r="U177" s="114"/>
    </row>
    <row r="178" spans="1:21" ht="39.9" customHeight="1">
      <c r="A178" s="19">
        <f t="shared" si="2"/>
        <v>174</v>
      </c>
      <c r="B178" s="80" t="s">
        <v>132</v>
      </c>
      <c r="C178" s="72" t="s">
        <v>794</v>
      </c>
      <c r="D178" s="87" t="s">
        <v>791</v>
      </c>
      <c r="E178" s="72" t="s">
        <v>25</v>
      </c>
      <c r="F178" s="72"/>
      <c r="G178" s="73" t="s">
        <v>478</v>
      </c>
      <c r="H178" s="73" t="s">
        <v>96</v>
      </c>
      <c r="I178" s="73" t="s">
        <v>96</v>
      </c>
      <c r="J178" s="72" t="s">
        <v>345</v>
      </c>
      <c r="K178" s="72"/>
      <c r="L178" s="72"/>
      <c r="M178" s="72"/>
      <c r="N178" s="72"/>
      <c r="O178" s="72"/>
      <c r="P178" s="72"/>
      <c r="Q178" s="72"/>
      <c r="R178" s="74" t="s">
        <v>262</v>
      </c>
      <c r="S178" s="70">
        <v>43707</v>
      </c>
      <c r="T178" s="71" t="s">
        <v>132</v>
      </c>
      <c r="U178" s="114"/>
    </row>
    <row r="179" spans="1:21" ht="39.9" customHeight="1">
      <c r="A179" s="19">
        <f t="shared" si="2"/>
        <v>175</v>
      </c>
      <c r="B179" s="80" t="s">
        <v>132</v>
      </c>
      <c r="C179" s="72" t="s">
        <v>795</v>
      </c>
      <c r="D179" s="87" t="s">
        <v>791</v>
      </c>
      <c r="E179" s="72" t="s">
        <v>25</v>
      </c>
      <c r="F179" s="72"/>
      <c r="G179" s="73" t="s">
        <v>281</v>
      </c>
      <c r="H179" s="73" t="s">
        <v>96</v>
      </c>
      <c r="I179" s="73" t="s">
        <v>96</v>
      </c>
      <c r="J179" s="72" t="s">
        <v>345</v>
      </c>
      <c r="K179" s="72"/>
      <c r="L179" s="72"/>
      <c r="M179" s="72"/>
      <c r="N179" s="72"/>
      <c r="O179" s="72"/>
      <c r="P179" s="72"/>
      <c r="Q179" s="72"/>
      <c r="R179" s="74" t="s">
        <v>262</v>
      </c>
      <c r="S179" s="70">
        <v>43707</v>
      </c>
      <c r="T179" s="71" t="s">
        <v>132</v>
      </c>
      <c r="U179" s="114"/>
    </row>
    <row r="180" spans="1:21" ht="39.9" customHeight="1">
      <c r="A180" s="19">
        <f t="shared" si="2"/>
        <v>176</v>
      </c>
      <c r="B180" s="80" t="s">
        <v>132</v>
      </c>
      <c r="C180" s="72" t="s">
        <v>359</v>
      </c>
      <c r="D180" s="87" t="s">
        <v>358</v>
      </c>
      <c r="E180" s="72" t="s">
        <v>25</v>
      </c>
      <c r="F180" s="72"/>
      <c r="G180" s="73" t="s">
        <v>426</v>
      </c>
      <c r="H180" s="73" t="s">
        <v>96</v>
      </c>
      <c r="I180" s="73" t="s">
        <v>96</v>
      </c>
      <c r="J180" s="72" t="s">
        <v>345</v>
      </c>
      <c r="K180" s="72"/>
      <c r="L180" s="72"/>
      <c r="M180" s="72"/>
      <c r="N180" s="90"/>
      <c r="O180" s="90"/>
      <c r="P180" s="90"/>
      <c r="Q180" s="90"/>
      <c r="R180" s="74" t="s">
        <v>262</v>
      </c>
      <c r="S180" s="70">
        <v>43707</v>
      </c>
      <c r="T180" s="71" t="s">
        <v>132</v>
      </c>
      <c r="U180" s="114"/>
    </row>
    <row r="181" spans="1:21" ht="39.9" customHeight="1">
      <c r="A181" s="19">
        <f t="shared" si="2"/>
        <v>177</v>
      </c>
      <c r="B181" s="80" t="s">
        <v>132</v>
      </c>
      <c r="C181" s="72" t="s">
        <v>472</v>
      </c>
      <c r="D181" s="87" t="s">
        <v>358</v>
      </c>
      <c r="E181" s="72" t="s">
        <v>25</v>
      </c>
      <c r="F181" s="72"/>
      <c r="G181" s="73" t="s">
        <v>420</v>
      </c>
      <c r="H181" s="73" t="s">
        <v>96</v>
      </c>
      <c r="I181" s="73" t="s">
        <v>96</v>
      </c>
      <c r="J181" s="72" t="s">
        <v>345</v>
      </c>
      <c r="K181" s="72"/>
      <c r="L181" s="72"/>
      <c r="M181" s="72"/>
      <c r="N181" s="90"/>
      <c r="O181" s="90"/>
      <c r="P181" s="90"/>
      <c r="Q181" s="90"/>
      <c r="R181" s="74" t="s">
        <v>262</v>
      </c>
      <c r="S181" s="70">
        <v>43707</v>
      </c>
      <c r="T181" s="71" t="s">
        <v>132</v>
      </c>
      <c r="U181" s="114"/>
    </row>
    <row r="182" spans="1:21" ht="39.9" customHeight="1">
      <c r="A182" s="19">
        <f t="shared" si="2"/>
        <v>178</v>
      </c>
      <c r="B182" s="80" t="s">
        <v>132</v>
      </c>
      <c r="C182" s="72" t="s">
        <v>473</v>
      </c>
      <c r="D182" s="87" t="s">
        <v>358</v>
      </c>
      <c r="E182" s="72" t="s">
        <v>25</v>
      </c>
      <c r="F182" s="72"/>
      <c r="G182" s="73" t="s">
        <v>774</v>
      </c>
      <c r="H182" s="73" t="s">
        <v>96</v>
      </c>
      <c r="I182" s="73" t="s">
        <v>96</v>
      </c>
      <c r="J182" s="72" t="s">
        <v>345</v>
      </c>
      <c r="K182" s="72"/>
      <c r="L182" s="72"/>
      <c r="M182" s="72"/>
      <c r="N182" s="90"/>
      <c r="O182" s="90"/>
      <c r="P182" s="90"/>
      <c r="Q182" s="90"/>
      <c r="R182" s="74" t="s">
        <v>262</v>
      </c>
      <c r="S182" s="70">
        <v>43707</v>
      </c>
      <c r="T182" s="71" t="s">
        <v>132</v>
      </c>
      <c r="U182" s="114"/>
    </row>
    <row r="183" spans="1:21" ht="39.9" customHeight="1">
      <c r="A183" s="19">
        <f t="shared" si="2"/>
        <v>179</v>
      </c>
      <c r="B183" s="80" t="s">
        <v>132</v>
      </c>
      <c r="C183" s="72" t="s">
        <v>171</v>
      </c>
      <c r="D183" s="87" t="s">
        <v>360</v>
      </c>
      <c r="E183" s="72" t="s">
        <v>25</v>
      </c>
      <c r="F183" s="72" t="s">
        <v>147</v>
      </c>
      <c r="G183" s="73">
        <v>32987</v>
      </c>
      <c r="H183" s="73">
        <v>44834</v>
      </c>
      <c r="I183" s="73">
        <v>45777</v>
      </c>
      <c r="J183" s="72" t="s">
        <v>344</v>
      </c>
      <c r="K183" s="72" t="s">
        <v>28</v>
      </c>
      <c r="L183" s="72" t="s">
        <v>28</v>
      </c>
      <c r="M183" s="72" t="s">
        <v>361</v>
      </c>
      <c r="N183" s="90"/>
      <c r="O183" s="90"/>
      <c r="P183" s="90"/>
      <c r="Q183" s="90"/>
      <c r="R183" s="74"/>
      <c r="S183" s="70">
        <v>43707</v>
      </c>
      <c r="T183" s="71" t="s">
        <v>132</v>
      </c>
      <c r="U183" s="114"/>
    </row>
    <row r="184" spans="1:21" ht="39.9" customHeight="1">
      <c r="A184" s="19">
        <f t="shared" si="2"/>
        <v>180</v>
      </c>
      <c r="B184" s="80" t="s">
        <v>132</v>
      </c>
      <c r="C184" s="72" t="s">
        <v>172</v>
      </c>
      <c r="D184" s="87" t="s">
        <v>362</v>
      </c>
      <c r="E184" s="72" t="s">
        <v>25</v>
      </c>
      <c r="F184" s="72" t="s">
        <v>147</v>
      </c>
      <c r="G184" s="73" t="s">
        <v>420</v>
      </c>
      <c r="H184" s="73" t="s">
        <v>96</v>
      </c>
      <c r="I184" s="73" t="s">
        <v>96</v>
      </c>
      <c r="J184" s="72" t="s">
        <v>345</v>
      </c>
      <c r="K184" s="72"/>
      <c r="L184" s="72"/>
      <c r="M184" s="72"/>
      <c r="N184" s="90"/>
      <c r="O184" s="90"/>
      <c r="P184" s="90"/>
      <c r="Q184" s="90"/>
      <c r="R184" s="74"/>
      <c r="S184" s="70">
        <v>43707</v>
      </c>
      <c r="T184" s="71" t="s">
        <v>132</v>
      </c>
      <c r="U184" s="114"/>
    </row>
    <row r="185" spans="1:21" ht="39.9" customHeight="1">
      <c r="A185" s="19">
        <f t="shared" si="2"/>
        <v>181</v>
      </c>
      <c r="B185" s="80" t="s">
        <v>132</v>
      </c>
      <c r="C185" s="72" t="s">
        <v>173</v>
      </c>
      <c r="D185" s="87" t="s">
        <v>174</v>
      </c>
      <c r="E185" s="72" t="s">
        <v>25</v>
      </c>
      <c r="F185" s="72" t="s">
        <v>153</v>
      </c>
      <c r="G185" s="73">
        <v>43358</v>
      </c>
      <c r="H185" s="73">
        <v>45901</v>
      </c>
      <c r="I185" s="73" t="s">
        <v>96</v>
      </c>
      <c r="J185" s="72" t="s">
        <v>344</v>
      </c>
      <c r="K185" s="72" t="s">
        <v>28</v>
      </c>
      <c r="L185" s="72" t="s">
        <v>30</v>
      </c>
      <c r="M185" s="72">
        <v>220000</v>
      </c>
      <c r="N185" s="90"/>
      <c r="O185" s="90"/>
      <c r="P185" s="90"/>
      <c r="Q185" s="90"/>
      <c r="R185" s="74"/>
      <c r="S185" s="70">
        <v>43707</v>
      </c>
      <c r="T185" s="71" t="s">
        <v>132</v>
      </c>
      <c r="U185" s="114"/>
    </row>
    <row r="186" spans="1:21" ht="39.9" customHeight="1">
      <c r="A186" s="19">
        <f t="shared" si="2"/>
        <v>182</v>
      </c>
      <c r="B186" s="80" t="s">
        <v>132</v>
      </c>
      <c r="C186" s="72" t="s">
        <v>363</v>
      </c>
      <c r="D186" s="87" t="s">
        <v>364</v>
      </c>
      <c r="E186" s="72" t="s">
        <v>25</v>
      </c>
      <c r="F186" s="72" t="s">
        <v>147</v>
      </c>
      <c r="G186" s="73" t="s">
        <v>465</v>
      </c>
      <c r="H186" s="73" t="s">
        <v>228</v>
      </c>
      <c r="I186" s="73" t="s">
        <v>96</v>
      </c>
      <c r="J186" s="72" t="s">
        <v>149</v>
      </c>
      <c r="K186" s="72"/>
      <c r="L186" s="72"/>
      <c r="M186" s="72"/>
      <c r="N186" s="90"/>
      <c r="O186" s="90"/>
      <c r="P186" s="90"/>
      <c r="Q186" s="90"/>
      <c r="R186" s="74"/>
      <c r="S186" s="70">
        <v>43707</v>
      </c>
      <c r="T186" s="71" t="s">
        <v>132</v>
      </c>
      <c r="U186" s="114"/>
    </row>
    <row r="187" spans="1:21" ht="39.9" customHeight="1">
      <c r="A187" s="19">
        <f t="shared" si="2"/>
        <v>183</v>
      </c>
      <c r="B187" s="80" t="s">
        <v>132</v>
      </c>
      <c r="C187" s="72" t="s">
        <v>175</v>
      </c>
      <c r="D187" s="87" t="s">
        <v>176</v>
      </c>
      <c r="E187" s="72" t="s">
        <v>25</v>
      </c>
      <c r="F187" s="72" t="s">
        <v>153</v>
      </c>
      <c r="G187" s="73">
        <v>41453</v>
      </c>
      <c r="H187" s="73">
        <v>44469</v>
      </c>
      <c r="I187" s="73">
        <v>44834</v>
      </c>
      <c r="J187" s="72" t="s">
        <v>344</v>
      </c>
      <c r="K187" s="72" t="s">
        <v>28</v>
      </c>
      <c r="L187" s="72" t="s">
        <v>30</v>
      </c>
      <c r="M187" s="72" t="s">
        <v>177</v>
      </c>
      <c r="N187" s="90"/>
      <c r="O187" s="90"/>
      <c r="P187" s="90"/>
      <c r="Q187" s="90"/>
      <c r="R187" s="74"/>
      <c r="S187" s="70">
        <v>43707</v>
      </c>
      <c r="T187" s="71" t="s">
        <v>132</v>
      </c>
      <c r="U187" s="114"/>
    </row>
    <row r="188" spans="1:21" ht="39.9" customHeight="1">
      <c r="A188" s="19">
        <f t="shared" si="2"/>
        <v>184</v>
      </c>
      <c r="B188" s="80" t="s">
        <v>365</v>
      </c>
      <c r="C188" s="72" t="s">
        <v>178</v>
      </c>
      <c r="D188" s="87" t="s">
        <v>179</v>
      </c>
      <c r="E188" s="72" t="s">
        <v>93</v>
      </c>
      <c r="F188" s="72" t="s">
        <v>147</v>
      </c>
      <c r="G188" s="73">
        <v>36133</v>
      </c>
      <c r="H188" s="73">
        <v>45565</v>
      </c>
      <c r="I188" s="73">
        <v>47848</v>
      </c>
      <c r="J188" s="72" t="s">
        <v>344</v>
      </c>
      <c r="K188" s="72" t="s">
        <v>366</v>
      </c>
      <c r="L188" s="72" t="s">
        <v>160</v>
      </c>
      <c r="M188" s="72">
        <v>300000</v>
      </c>
      <c r="N188" s="90"/>
      <c r="O188" s="90"/>
      <c r="P188" s="90"/>
      <c r="Q188" s="90"/>
      <c r="R188" s="74"/>
      <c r="S188" s="70">
        <v>43707</v>
      </c>
      <c r="T188" s="71" t="s">
        <v>132</v>
      </c>
      <c r="U188" s="114"/>
    </row>
    <row r="189" spans="1:21" ht="39.9" customHeight="1">
      <c r="A189" s="19">
        <f t="shared" si="2"/>
        <v>185</v>
      </c>
      <c r="B189" s="80" t="s">
        <v>367</v>
      </c>
      <c r="C189" s="72" t="s">
        <v>796</v>
      </c>
      <c r="D189" s="87" t="s">
        <v>180</v>
      </c>
      <c r="E189" s="72" t="s">
        <v>25</v>
      </c>
      <c r="F189" s="72" t="s">
        <v>153</v>
      </c>
      <c r="G189" s="73">
        <v>43057</v>
      </c>
      <c r="H189" s="73">
        <v>44651</v>
      </c>
      <c r="I189" s="73">
        <v>45533</v>
      </c>
      <c r="J189" s="72" t="s">
        <v>344</v>
      </c>
      <c r="K189" s="72" t="s">
        <v>28</v>
      </c>
      <c r="L189" s="72" t="s">
        <v>122</v>
      </c>
      <c r="M189" s="72">
        <v>130660</v>
      </c>
      <c r="N189" s="72"/>
      <c r="O189" s="72"/>
      <c r="P189" s="72"/>
      <c r="Q189" s="72"/>
      <c r="R189" s="74" t="s">
        <v>797</v>
      </c>
      <c r="S189" s="70">
        <v>43707</v>
      </c>
      <c r="T189" s="71" t="s">
        <v>132</v>
      </c>
      <c r="U189" s="114"/>
    </row>
    <row r="190" spans="1:21" ht="39.9" customHeight="1">
      <c r="A190" s="19">
        <f t="shared" si="2"/>
        <v>186</v>
      </c>
      <c r="B190" s="80" t="s">
        <v>367</v>
      </c>
      <c r="C190" s="72" t="s">
        <v>181</v>
      </c>
      <c r="D190" s="87" t="s">
        <v>180</v>
      </c>
      <c r="E190" s="72" t="s">
        <v>25</v>
      </c>
      <c r="F190" s="72" t="s">
        <v>153</v>
      </c>
      <c r="G190" s="73" t="s">
        <v>474</v>
      </c>
      <c r="H190" s="73">
        <v>46327</v>
      </c>
      <c r="I190" s="73">
        <v>47058</v>
      </c>
      <c r="J190" s="72" t="s">
        <v>345</v>
      </c>
      <c r="K190" s="72" t="s">
        <v>28</v>
      </c>
      <c r="L190" s="72" t="s">
        <v>122</v>
      </c>
      <c r="M190" s="72">
        <v>130660</v>
      </c>
      <c r="N190" s="72"/>
      <c r="O190" s="72"/>
      <c r="P190" s="72"/>
      <c r="Q190" s="72"/>
      <c r="R190" s="74"/>
      <c r="S190" s="70">
        <v>43707</v>
      </c>
      <c r="T190" s="71" t="s">
        <v>132</v>
      </c>
      <c r="U190" s="114"/>
    </row>
    <row r="191" spans="1:21" ht="39.9" customHeight="1">
      <c r="A191" s="19">
        <f t="shared" si="2"/>
        <v>187</v>
      </c>
      <c r="B191" s="80" t="s">
        <v>367</v>
      </c>
      <c r="C191" s="72" t="s">
        <v>798</v>
      </c>
      <c r="D191" s="87" t="s">
        <v>180</v>
      </c>
      <c r="E191" s="72" t="s">
        <v>25</v>
      </c>
      <c r="F191" s="72" t="s">
        <v>153</v>
      </c>
      <c r="G191" s="73" t="s">
        <v>272</v>
      </c>
      <c r="H191" s="73" t="s">
        <v>96</v>
      </c>
      <c r="I191" s="73" t="s">
        <v>96</v>
      </c>
      <c r="J191" s="72" t="s">
        <v>345</v>
      </c>
      <c r="K191" s="72"/>
      <c r="L191" s="72"/>
      <c r="M191" s="72"/>
      <c r="N191" s="72"/>
      <c r="O191" s="72"/>
      <c r="P191" s="72"/>
      <c r="Q191" s="72"/>
      <c r="R191" s="74"/>
      <c r="S191" s="70">
        <v>43707</v>
      </c>
      <c r="T191" s="71" t="s">
        <v>132</v>
      </c>
      <c r="U191" s="114"/>
    </row>
    <row r="192" spans="1:21" ht="39.9" customHeight="1">
      <c r="A192" s="19">
        <f t="shared" si="2"/>
        <v>188</v>
      </c>
      <c r="B192" s="80" t="s">
        <v>367</v>
      </c>
      <c r="C192" s="72" t="s">
        <v>799</v>
      </c>
      <c r="D192" s="87" t="s">
        <v>180</v>
      </c>
      <c r="E192" s="72" t="s">
        <v>25</v>
      </c>
      <c r="F192" s="72" t="s">
        <v>153</v>
      </c>
      <c r="G192" s="73" t="s">
        <v>276</v>
      </c>
      <c r="H192" s="73" t="s">
        <v>96</v>
      </c>
      <c r="I192" s="73" t="s">
        <v>96</v>
      </c>
      <c r="J192" s="72" t="s">
        <v>345</v>
      </c>
      <c r="K192" s="72"/>
      <c r="L192" s="72"/>
      <c r="M192" s="72"/>
      <c r="N192" s="72"/>
      <c r="O192" s="72"/>
      <c r="P192" s="72"/>
      <c r="Q192" s="72"/>
      <c r="R192" s="74"/>
      <c r="S192" s="70">
        <v>43707</v>
      </c>
      <c r="T192" s="71" t="s">
        <v>132</v>
      </c>
      <c r="U192" s="114"/>
    </row>
    <row r="193" spans="1:21" ht="39.9" customHeight="1">
      <c r="A193" s="19">
        <f t="shared" si="2"/>
        <v>189</v>
      </c>
      <c r="B193" s="80" t="s">
        <v>368</v>
      </c>
      <c r="C193" s="72" t="s">
        <v>369</v>
      </c>
      <c r="D193" s="87" t="s">
        <v>370</v>
      </c>
      <c r="E193" s="72" t="s">
        <v>25</v>
      </c>
      <c r="F193" s="72" t="s">
        <v>153</v>
      </c>
      <c r="G193" s="73">
        <v>36265</v>
      </c>
      <c r="H193" s="73" t="s">
        <v>278</v>
      </c>
      <c r="I193" s="73">
        <v>45930</v>
      </c>
      <c r="J193" s="72" t="s">
        <v>344</v>
      </c>
      <c r="K193" s="72" t="s">
        <v>28</v>
      </c>
      <c r="L193" s="72" t="s">
        <v>30</v>
      </c>
      <c r="M193" s="72">
        <v>150000</v>
      </c>
      <c r="N193" s="72"/>
      <c r="O193" s="72"/>
      <c r="P193" s="72"/>
      <c r="Q193" s="72"/>
      <c r="R193" s="74"/>
      <c r="S193" s="70">
        <v>43707</v>
      </c>
      <c r="T193" s="71" t="s">
        <v>132</v>
      </c>
      <c r="U193" s="114"/>
    </row>
    <row r="194" spans="1:21" ht="39.9" customHeight="1">
      <c r="A194" s="19">
        <f t="shared" si="2"/>
        <v>190</v>
      </c>
      <c r="B194" s="80" t="s">
        <v>368</v>
      </c>
      <c r="C194" s="72" t="s">
        <v>371</v>
      </c>
      <c r="D194" s="87" t="s">
        <v>182</v>
      </c>
      <c r="E194" s="72" t="s">
        <v>25</v>
      </c>
      <c r="F194" s="72" t="s">
        <v>153</v>
      </c>
      <c r="G194" s="73">
        <v>41316</v>
      </c>
      <c r="H194" s="73">
        <v>43231</v>
      </c>
      <c r="I194" s="73">
        <v>45057</v>
      </c>
      <c r="J194" s="72" t="s">
        <v>344</v>
      </c>
      <c r="K194" s="72" t="s">
        <v>28</v>
      </c>
      <c r="L194" s="72" t="s">
        <v>28</v>
      </c>
      <c r="M194" s="72">
        <v>1000</v>
      </c>
      <c r="N194" s="72"/>
      <c r="O194" s="72"/>
      <c r="P194" s="72"/>
      <c r="Q194" s="72"/>
      <c r="R194" s="74"/>
      <c r="S194" s="70">
        <v>43707</v>
      </c>
      <c r="T194" s="71" t="s">
        <v>132</v>
      </c>
      <c r="U194" s="114"/>
    </row>
    <row r="195" spans="1:21" ht="39.9" customHeight="1">
      <c r="A195" s="19">
        <f t="shared" si="2"/>
        <v>191</v>
      </c>
      <c r="B195" s="80" t="s">
        <v>368</v>
      </c>
      <c r="C195" s="72" t="s">
        <v>372</v>
      </c>
      <c r="D195" s="87" t="s">
        <v>370</v>
      </c>
      <c r="E195" s="72" t="s">
        <v>25</v>
      </c>
      <c r="F195" s="72" t="s">
        <v>153</v>
      </c>
      <c r="G195" s="73">
        <v>44180</v>
      </c>
      <c r="H195" s="73" t="s">
        <v>270</v>
      </c>
      <c r="I195" s="73">
        <v>47832</v>
      </c>
      <c r="J195" s="72" t="s">
        <v>149</v>
      </c>
      <c r="K195" s="72"/>
      <c r="L195" s="72"/>
      <c r="M195" s="72"/>
      <c r="N195" s="72"/>
      <c r="O195" s="72"/>
      <c r="P195" s="72"/>
      <c r="Q195" s="72"/>
      <c r="R195" s="74"/>
      <c r="S195" s="70">
        <v>43707</v>
      </c>
      <c r="T195" s="71" t="s">
        <v>132</v>
      </c>
      <c r="U195" s="114"/>
    </row>
    <row r="196" spans="1:21" ht="39.9" customHeight="1">
      <c r="A196" s="19">
        <f t="shared" si="2"/>
        <v>192</v>
      </c>
      <c r="B196" s="80" t="s">
        <v>368</v>
      </c>
      <c r="C196" s="72" t="s">
        <v>800</v>
      </c>
      <c r="D196" s="87" t="s">
        <v>370</v>
      </c>
      <c r="E196" s="72" t="s">
        <v>25</v>
      </c>
      <c r="F196" s="72" t="s">
        <v>153</v>
      </c>
      <c r="G196" s="73" t="s">
        <v>408</v>
      </c>
      <c r="H196" s="73" t="s">
        <v>96</v>
      </c>
      <c r="I196" s="73" t="s">
        <v>96</v>
      </c>
      <c r="J196" s="72" t="s">
        <v>345</v>
      </c>
      <c r="K196" s="72"/>
      <c r="L196" s="72"/>
      <c r="M196" s="72"/>
      <c r="N196" s="72"/>
      <c r="O196" s="72"/>
      <c r="P196" s="72"/>
      <c r="Q196" s="72"/>
      <c r="R196" s="74"/>
      <c r="S196" s="70">
        <v>43707</v>
      </c>
      <c r="T196" s="71" t="s">
        <v>132</v>
      </c>
      <c r="U196" s="114"/>
    </row>
    <row r="197" spans="1:21" ht="39.9" customHeight="1">
      <c r="A197" s="19">
        <f t="shared" si="2"/>
        <v>193</v>
      </c>
      <c r="B197" s="80" t="s">
        <v>368</v>
      </c>
      <c r="C197" s="72" t="s">
        <v>801</v>
      </c>
      <c r="D197" s="87" t="s">
        <v>370</v>
      </c>
      <c r="E197" s="72" t="s">
        <v>25</v>
      </c>
      <c r="F197" s="72" t="s">
        <v>153</v>
      </c>
      <c r="G197" s="73" t="s">
        <v>495</v>
      </c>
      <c r="H197" s="73" t="s">
        <v>96</v>
      </c>
      <c r="I197" s="73" t="s">
        <v>96</v>
      </c>
      <c r="J197" s="72" t="s">
        <v>345</v>
      </c>
      <c r="K197" s="72"/>
      <c r="L197" s="72"/>
      <c r="M197" s="72"/>
      <c r="N197" s="72"/>
      <c r="O197" s="72"/>
      <c r="P197" s="72"/>
      <c r="Q197" s="72"/>
      <c r="R197" s="74"/>
      <c r="S197" s="70">
        <v>43707</v>
      </c>
      <c r="T197" s="71" t="s">
        <v>132</v>
      </c>
      <c r="U197" s="114"/>
    </row>
    <row r="198" spans="1:21" ht="39.9" customHeight="1">
      <c r="A198" s="19">
        <f t="shared" si="2"/>
        <v>194</v>
      </c>
      <c r="B198" s="80" t="s">
        <v>132</v>
      </c>
      <c r="C198" s="72" t="s">
        <v>802</v>
      </c>
      <c r="D198" s="87" t="s">
        <v>375</v>
      </c>
      <c r="E198" s="72" t="s">
        <v>25</v>
      </c>
      <c r="F198" s="72" t="s">
        <v>279</v>
      </c>
      <c r="G198" s="73" t="s">
        <v>474</v>
      </c>
      <c r="H198" s="73" t="s">
        <v>96</v>
      </c>
      <c r="I198" s="73" t="s">
        <v>96</v>
      </c>
      <c r="J198" s="72" t="s">
        <v>345</v>
      </c>
      <c r="K198" s="72" t="s">
        <v>28</v>
      </c>
      <c r="L198" s="72" t="s">
        <v>28</v>
      </c>
      <c r="M198" s="72">
        <v>4000</v>
      </c>
      <c r="N198" s="72"/>
      <c r="O198" s="72"/>
      <c r="P198" s="72"/>
      <c r="Q198" s="72"/>
      <c r="R198" s="74" t="s">
        <v>262</v>
      </c>
      <c r="S198" s="70">
        <v>43707</v>
      </c>
      <c r="T198" s="71" t="s">
        <v>132</v>
      </c>
      <c r="U198" s="114"/>
    </row>
    <row r="199" spans="1:21" ht="39.9" customHeight="1">
      <c r="A199" s="19">
        <f t="shared" ref="A199:A241" si="3">A198+1</f>
        <v>195</v>
      </c>
      <c r="B199" s="80" t="s">
        <v>132</v>
      </c>
      <c r="C199" s="72" t="s">
        <v>803</v>
      </c>
      <c r="D199" s="87" t="s">
        <v>375</v>
      </c>
      <c r="E199" s="72" t="s">
        <v>25</v>
      </c>
      <c r="F199" s="72" t="s">
        <v>279</v>
      </c>
      <c r="G199" s="73" t="s">
        <v>263</v>
      </c>
      <c r="H199" s="73" t="s">
        <v>96</v>
      </c>
      <c r="I199" s="73" t="s">
        <v>96</v>
      </c>
      <c r="J199" s="72" t="s">
        <v>345</v>
      </c>
      <c r="K199" s="72"/>
      <c r="L199" s="72"/>
      <c r="M199" s="72"/>
      <c r="N199" s="72"/>
      <c r="O199" s="72"/>
      <c r="P199" s="72"/>
      <c r="Q199" s="72"/>
      <c r="R199" s="74" t="s">
        <v>262</v>
      </c>
      <c r="S199" s="70">
        <v>43707</v>
      </c>
      <c r="T199" s="71" t="s">
        <v>132</v>
      </c>
      <c r="U199" s="114"/>
    </row>
    <row r="200" spans="1:21" ht="39.9" customHeight="1">
      <c r="A200" s="19">
        <f t="shared" si="3"/>
        <v>196</v>
      </c>
      <c r="B200" s="80" t="s">
        <v>132</v>
      </c>
      <c r="C200" s="72" t="s">
        <v>804</v>
      </c>
      <c r="D200" s="87" t="s">
        <v>375</v>
      </c>
      <c r="E200" s="72" t="s">
        <v>25</v>
      </c>
      <c r="F200" s="72" t="s">
        <v>279</v>
      </c>
      <c r="G200" s="73" t="s">
        <v>287</v>
      </c>
      <c r="H200" s="73" t="s">
        <v>96</v>
      </c>
      <c r="I200" s="73" t="s">
        <v>96</v>
      </c>
      <c r="J200" s="72" t="s">
        <v>345</v>
      </c>
      <c r="K200" s="72"/>
      <c r="L200" s="72"/>
      <c r="M200" s="72"/>
      <c r="N200" s="72"/>
      <c r="O200" s="72"/>
      <c r="P200" s="72"/>
      <c r="Q200" s="72"/>
      <c r="R200" s="74" t="s">
        <v>262</v>
      </c>
      <c r="S200" s="70">
        <v>43707</v>
      </c>
      <c r="T200" s="71" t="s">
        <v>132</v>
      </c>
      <c r="U200" s="114"/>
    </row>
    <row r="201" spans="1:21" ht="39.9" customHeight="1">
      <c r="A201" s="19">
        <f t="shared" si="3"/>
        <v>197</v>
      </c>
      <c r="B201" s="80" t="s">
        <v>132</v>
      </c>
      <c r="C201" s="72" t="s">
        <v>183</v>
      </c>
      <c r="D201" s="87" t="s">
        <v>184</v>
      </c>
      <c r="E201" s="72" t="s">
        <v>25</v>
      </c>
      <c r="F201" s="72" t="s">
        <v>279</v>
      </c>
      <c r="G201" s="73">
        <v>42076</v>
      </c>
      <c r="H201" s="73">
        <v>44469</v>
      </c>
      <c r="I201" s="73">
        <v>44834</v>
      </c>
      <c r="J201" s="72" t="s">
        <v>344</v>
      </c>
      <c r="K201" s="72" t="s">
        <v>28</v>
      </c>
      <c r="L201" s="72" t="s">
        <v>28</v>
      </c>
      <c r="M201" s="72">
        <v>2500</v>
      </c>
      <c r="N201" s="72"/>
      <c r="O201" s="72"/>
      <c r="P201" s="72"/>
      <c r="Q201" s="72"/>
      <c r="R201" s="74"/>
      <c r="S201" s="70">
        <v>43707</v>
      </c>
      <c r="T201" s="71" t="s">
        <v>132</v>
      </c>
      <c r="U201" s="114"/>
    </row>
    <row r="202" spans="1:21" ht="39.9" customHeight="1">
      <c r="A202" s="19">
        <f t="shared" si="3"/>
        <v>198</v>
      </c>
      <c r="B202" s="80" t="s">
        <v>132</v>
      </c>
      <c r="C202" s="72" t="s">
        <v>376</v>
      </c>
      <c r="D202" s="87" t="s">
        <v>377</v>
      </c>
      <c r="E202" s="72" t="s">
        <v>25</v>
      </c>
      <c r="F202" s="72" t="s">
        <v>153</v>
      </c>
      <c r="G202" s="73">
        <v>40161</v>
      </c>
      <c r="H202" s="73">
        <v>44012</v>
      </c>
      <c r="I202" s="73" t="s">
        <v>96</v>
      </c>
      <c r="J202" s="72" t="s">
        <v>344</v>
      </c>
      <c r="K202" s="72" t="s">
        <v>28</v>
      </c>
      <c r="L202" s="72" t="s">
        <v>160</v>
      </c>
      <c r="M202" s="72">
        <v>120000</v>
      </c>
      <c r="N202" s="72"/>
      <c r="O202" s="72"/>
      <c r="P202" s="72"/>
      <c r="Q202" s="72"/>
      <c r="R202" s="74"/>
      <c r="S202" s="70">
        <v>43707</v>
      </c>
      <c r="T202" s="71" t="s">
        <v>132</v>
      </c>
      <c r="U202" s="114"/>
    </row>
    <row r="203" spans="1:21" ht="39.9" customHeight="1">
      <c r="A203" s="19">
        <f t="shared" si="3"/>
        <v>199</v>
      </c>
      <c r="B203" s="80" t="s">
        <v>373</v>
      </c>
      <c r="C203" s="72" t="s">
        <v>805</v>
      </c>
      <c r="D203" s="87" t="s">
        <v>475</v>
      </c>
      <c r="E203" s="72" t="s">
        <v>25</v>
      </c>
      <c r="F203" s="72" t="s">
        <v>153</v>
      </c>
      <c r="G203" s="75" t="s">
        <v>583</v>
      </c>
      <c r="H203" s="73">
        <v>45717</v>
      </c>
      <c r="I203" s="73">
        <v>46447</v>
      </c>
      <c r="J203" s="72" t="s">
        <v>149</v>
      </c>
      <c r="K203" s="72"/>
      <c r="L203" s="72"/>
      <c r="M203" s="72"/>
      <c r="N203" s="72"/>
      <c r="O203" s="72"/>
      <c r="P203" s="72"/>
      <c r="Q203" s="72"/>
      <c r="R203" s="74"/>
      <c r="S203" s="70">
        <v>43707</v>
      </c>
      <c r="T203" s="71" t="s">
        <v>132</v>
      </c>
      <c r="U203" s="114"/>
    </row>
    <row r="204" spans="1:21" ht="39.9" customHeight="1">
      <c r="A204" s="19">
        <f t="shared" si="3"/>
        <v>200</v>
      </c>
      <c r="B204" s="80" t="s">
        <v>132</v>
      </c>
      <c r="C204" s="72" t="s">
        <v>378</v>
      </c>
      <c r="D204" s="87" t="s">
        <v>185</v>
      </c>
      <c r="E204" s="72" t="s">
        <v>25</v>
      </c>
      <c r="F204" s="72" t="s">
        <v>147</v>
      </c>
      <c r="G204" s="73">
        <v>41073</v>
      </c>
      <c r="H204" s="73">
        <v>44834</v>
      </c>
      <c r="I204" s="73" t="s">
        <v>96</v>
      </c>
      <c r="J204" s="72" t="s">
        <v>344</v>
      </c>
      <c r="K204" s="72" t="s">
        <v>28</v>
      </c>
      <c r="L204" s="72" t="s">
        <v>28</v>
      </c>
      <c r="M204" s="72" t="s">
        <v>379</v>
      </c>
      <c r="N204" s="72"/>
      <c r="O204" s="72"/>
      <c r="P204" s="72"/>
      <c r="Q204" s="72"/>
      <c r="R204" s="74"/>
      <c r="S204" s="70">
        <v>43707</v>
      </c>
      <c r="T204" s="71" t="s">
        <v>132</v>
      </c>
      <c r="U204" s="114"/>
    </row>
    <row r="205" spans="1:21" ht="39.9" customHeight="1">
      <c r="A205" s="19">
        <f t="shared" si="3"/>
        <v>201</v>
      </c>
      <c r="B205" s="80" t="s">
        <v>132</v>
      </c>
      <c r="C205" s="72" t="s">
        <v>186</v>
      </c>
      <c r="D205" s="87" t="s">
        <v>187</v>
      </c>
      <c r="E205" s="72" t="s">
        <v>25</v>
      </c>
      <c r="F205" s="72" t="s">
        <v>153</v>
      </c>
      <c r="G205" s="73">
        <v>41822</v>
      </c>
      <c r="H205" s="73">
        <v>45199</v>
      </c>
      <c r="I205" s="73" t="s">
        <v>96</v>
      </c>
      <c r="J205" s="72" t="s">
        <v>344</v>
      </c>
      <c r="K205" s="72" t="s">
        <v>28</v>
      </c>
      <c r="L205" s="72" t="s">
        <v>30</v>
      </c>
      <c r="M205" s="72"/>
      <c r="N205" s="72"/>
      <c r="O205" s="72"/>
      <c r="P205" s="72"/>
      <c r="Q205" s="72"/>
      <c r="R205" s="74"/>
      <c r="S205" s="70">
        <v>43707</v>
      </c>
      <c r="T205" s="71" t="s">
        <v>132</v>
      </c>
      <c r="U205" s="114"/>
    </row>
    <row r="206" spans="1:21" ht="39.9" customHeight="1">
      <c r="A206" s="19">
        <f t="shared" si="3"/>
        <v>202</v>
      </c>
      <c r="B206" s="80" t="s">
        <v>132</v>
      </c>
      <c r="C206" s="72" t="s">
        <v>188</v>
      </c>
      <c r="D206" s="87" t="s">
        <v>189</v>
      </c>
      <c r="E206" s="72" t="s">
        <v>25</v>
      </c>
      <c r="F206" s="72" t="s">
        <v>147</v>
      </c>
      <c r="G206" s="73">
        <v>44774</v>
      </c>
      <c r="H206" s="73">
        <v>45870</v>
      </c>
      <c r="I206" s="73" t="s">
        <v>426</v>
      </c>
      <c r="J206" s="72" t="s">
        <v>149</v>
      </c>
      <c r="K206" s="72"/>
      <c r="L206" s="72"/>
      <c r="M206" s="72"/>
      <c r="N206" s="72"/>
      <c r="O206" s="72"/>
      <c r="P206" s="72"/>
      <c r="Q206" s="72"/>
      <c r="R206" s="74"/>
      <c r="S206" s="70">
        <v>43707</v>
      </c>
      <c r="T206" s="71" t="s">
        <v>132</v>
      </c>
      <c r="U206" s="114"/>
    </row>
    <row r="207" spans="1:21" ht="39.9" customHeight="1">
      <c r="A207" s="19">
        <f t="shared" si="3"/>
        <v>203</v>
      </c>
      <c r="B207" s="80" t="s">
        <v>132</v>
      </c>
      <c r="C207" s="72" t="s">
        <v>806</v>
      </c>
      <c r="D207" s="87" t="s">
        <v>807</v>
      </c>
      <c r="E207" s="72" t="s">
        <v>25</v>
      </c>
      <c r="F207" s="72" t="s">
        <v>808</v>
      </c>
      <c r="G207" s="75" t="s">
        <v>809</v>
      </c>
      <c r="H207" s="73" t="s">
        <v>96</v>
      </c>
      <c r="I207" s="73" t="s">
        <v>96</v>
      </c>
      <c r="J207" s="72" t="s">
        <v>149</v>
      </c>
      <c r="K207" s="72"/>
      <c r="L207" s="72"/>
      <c r="M207" s="72"/>
      <c r="N207" s="72"/>
      <c r="O207" s="72"/>
      <c r="P207" s="72"/>
      <c r="Q207" s="72"/>
      <c r="R207" s="74"/>
      <c r="S207" s="70">
        <v>43707</v>
      </c>
      <c r="T207" s="71" t="s">
        <v>132</v>
      </c>
      <c r="U207" s="114"/>
    </row>
    <row r="208" spans="1:21" ht="39.9" customHeight="1">
      <c r="A208" s="19">
        <f t="shared" si="3"/>
        <v>204</v>
      </c>
      <c r="B208" s="80" t="s">
        <v>132</v>
      </c>
      <c r="C208" s="72" t="s">
        <v>810</v>
      </c>
      <c r="D208" s="87"/>
      <c r="E208" s="72" t="s">
        <v>25</v>
      </c>
      <c r="F208" s="72" t="s">
        <v>147</v>
      </c>
      <c r="G208" s="73" t="s">
        <v>474</v>
      </c>
      <c r="H208" s="73" t="s">
        <v>267</v>
      </c>
      <c r="I208" s="73" t="s">
        <v>96</v>
      </c>
      <c r="J208" s="72" t="s">
        <v>149</v>
      </c>
      <c r="K208" s="72"/>
      <c r="L208" s="72"/>
      <c r="M208" s="88"/>
      <c r="N208" s="88"/>
      <c r="O208" s="88"/>
      <c r="P208" s="88"/>
      <c r="Q208" s="88"/>
      <c r="R208" s="89"/>
      <c r="S208" s="70">
        <v>43707</v>
      </c>
      <c r="T208" s="71" t="s">
        <v>132</v>
      </c>
      <c r="U208" s="114"/>
    </row>
    <row r="209" spans="1:21" ht="39.9" customHeight="1">
      <c r="A209" s="19">
        <f t="shared" si="3"/>
        <v>205</v>
      </c>
      <c r="B209" s="80" t="s">
        <v>192</v>
      </c>
      <c r="C209" s="72" t="s">
        <v>193</v>
      </c>
      <c r="D209" s="87" t="s">
        <v>194</v>
      </c>
      <c r="E209" s="72" t="s">
        <v>25</v>
      </c>
      <c r="F209" s="72" t="s">
        <v>147</v>
      </c>
      <c r="G209" s="73">
        <v>37846</v>
      </c>
      <c r="H209" s="73">
        <v>44316</v>
      </c>
      <c r="I209" s="73" t="s">
        <v>96</v>
      </c>
      <c r="J209" s="72" t="s">
        <v>344</v>
      </c>
      <c r="K209" s="72" t="s">
        <v>191</v>
      </c>
      <c r="L209" s="72" t="s">
        <v>28</v>
      </c>
      <c r="M209" s="72" t="s">
        <v>380</v>
      </c>
      <c r="N209" s="72"/>
      <c r="O209" s="72"/>
      <c r="P209" s="72"/>
      <c r="Q209" s="72"/>
      <c r="R209" s="74"/>
      <c r="S209" s="70">
        <v>43707</v>
      </c>
      <c r="T209" s="71" t="s">
        <v>132</v>
      </c>
      <c r="U209" s="114"/>
    </row>
    <row r="210" spans="1:21" ht="39.9" customHeight="1">
      <c r="A210" s="19">
        <f t="shared" si="3"/>
        <v>206</v>
      </c>
      <c r="B210" s="80" t="s">
        <v>132</v>
      </c>
      <c r="C210" s="72" t="s">
        <v>476</v>
      </c>
      <c r="D210" s="87" t="s">
        <v>477</v>
      </c>
      <c r="E210" s="72" t="s">
        <v>25</v>
      </c>
      <c r="F210" s="72" t="s">
        <v>164</v>
      </c>
      <c r="G210" s="73">
        <v>40220</v>
      </c>
      <c r="H210" s="73">
        <v>44469</v>
      </c>
      <c r="I210" s="73">
        <v>46429</v>
      </c>
      <c r="J210" s="72" t="s">
        <v>344</v>
      </c>
      <c r="K210" s="72" t="s">
        <v>28</v>
      </c>
      <c r="L210" s="72" t="s">
        <v>122</v>
      </c>
      <c r="M210" s="72">
        <v>129750</v>
      </c>
      <c r="N210" s="72"/>
      <c r="O210" s="72"/>
      <c r="P210" s="72"/>
      <c r="Q210" s="72"/>
      <c r="R210" s="74"/>
      <c r="S210" s="70">
        <v>43707</v>
      </c>
      <c r="T210" s="71" t="s">
        <v>132</v>
      </c>
      <c r="U210" s="114"/>
    </row>
    <row r="211" spans="1:21" ht="39.9" customHeight="1">
      <c r="A211" s="19">
        <f t="shared" si="3"/>
        <v>207</v>
      </c>
      <c r="B211" s="80" t="s">
        <v>132</v>
      </c>
      <c r="C211" s="72" t="s">
        <v>811</v>
      </c>
      <c r="D211" s="87" t="s">
        <v>812</v>
      </c>
      <c r="E211" s="72" t="s">
        <v>25</v>
      </c>
      <c r="F211" s="72" t="s">
        <v>147</v>
      </c>
      <c r="G211" s="73">
        <v>43437</v>
      </c>
      <c r="H211" s="73" t="s">
        <v>813</v>
      </c>
      <c r="I211" s="73" t="s">
        <v>96</v>
      </c>
      <c r="J211" s="72" t="s">
        <v>344</v>
      </c>
      <c r="K211" s="72"/>
      <c r="L211" s="72"/>
      <c r="M211" s="72"/>
      <c r="N211" s="72"/>
      <c r="O211" s="72"/>
      <c r="P211" s="72"/>
      <c r="Q211" s="72"/>
      <c r="R211" s="74"/>
      <c r="S211" s="70">
        <v>43707</v>
      </c>
      <c r="T211" s="71" t="s">
        <v>132</v>
      </c>
      <c r="U211" s="114"/>
    </row>
    <row r="212" spans="1:21" ht="39.9" customHeight="1">
      <c r="A212" s="19">
        <f t="shared" si="3"/>
        <v>208</v>
      </c>
      <c r="B212" s="80" t="s">
        <v>132</v>
      </c>
      <c r="C212" s="72" t="s">
        <v>814</v>
      </c>
      <c r="D212" s="87" t="s">
        <v>812</v>
      </c>
      <c r="E212" s="72" t="s">
        <v>25</v>
      </c>
      <c r="F212" s="72" t="s">
        <v>147</v>
      </c>
      <c r="G212" s="73" t="s">
        <v>278</v>
      </c>
      <c r="H212" s="73" t="s">
        <v>815</v>
      </c>
      <c r="I212" s="73" t="s">
        <v>96</v>
      </c>
      <c r="J212" s="72" t="s">
        <v>149</v>
      </c>
      <c r="K212" s="72"/>
      <c r="L212" s="72"/>
      <c r="M212" s="72"/>
      <c r="N212" s="72"/>
      <c r="O212" s="72"/>
      <c r="P212" s="72"/>
      <c r="Q212" s="72"/>
      <c r="R212" s="74"/>
      <c r="S212" s="70">
        <v>43707</v>
      </c>
      <c r="T212" s="71" t="s">
        <v>132</v>
      </c>
      <c r="U212" s="114"/>
    </row>
    <row r="213" spans="1:21" ht="39.9" customHeight="1">
      <c r="A213" s="19">
        <f t="shared" si="3"/>
        <v>209</v>
      </c>
      <c r="B213" s="80" t="s">
        <v>132</v>
      </c>
      <c r="C213" s="72" t="s">
        <v>816</v>
      </c>
      <c r="D213" s="87" t="s">
        <v>196</v>
      </c>
      <c r="E213" s="72" t="s">
        <v>93</v>
      </c>
      <c r="F213" s="72" t="s">
        <v>27</v>
      </c>
      <c r="G213" s="75" t="s">
        <v>817</v>
      </c>
      <c r="H213" s="73">
        <v>51866</v>
      </c>
      <c r="I213" s="73">
        <v>51866</v>
      </c>
      <c r="J213" s="72" t="s">
        <v>149</v>
      </c>
      <c r="K213" s="72"/>
      <c r="L213" s="72"/>
      <c r="M213" s="72"/>
      <c r="N213" s="72"/>
      <c r="O213" s="72"/>
      <c r="P213" s="72"/>
      <c r="Q213" s="72"/>
      <c r="R213" s="74"/>
      <c r="S213" s="70">
        <v>43707</v>
      </c>
      <c r="T213" s="71" t="s">
        <v>132</v>
      </c>
      <c r="U213" s="114"/>
    </row>
    <row r="214" spans="1:21" ht="39.9" customHeight="1">
      <c r="A214" s="19">
        <f t="shared" si="3"/>
        <v>210</v>
      </c>
      <c r="B214" s="80" t="s">
        <v>132</v>
      </c>
      <c r="C214" s="72" t="s">
        <v>197</v>
      </c>
      <c r="D214" s="87" t="s">
        <v>198</v>
      </c>
      <c r="E214" s="72" t="s">
        <v>25</v>
      </c>
      <c r="F214" s="72" t="s">
        <v>153</v>
      </c>
      <c r="G214" s="73">
        <v>42035</v>
      </c>
      <c r="H214" s="73">
        <v>45199</v>
      </c>
      <c r="I214" s="73" t="s">
        <v>96</v>
      </c>
      <c r="J214" s="72" t="s">
        <v>344</v>
      </c>
      <c r="K214" s="72" t="s">
        <v>116</v>
      </c>
      <c r="L214" s="72" t="s">
        <v>30</v>
      </c>
      <c r="M214" s="72" t="s">
        <v>199</v>
      </c>
      <c r="N214" s="72"/>
      <c r="O214" s="72"/>
      <c r="P214" s="72"/>
      <c r="Q214" s="72"/>
      <c r="R214" s="74"/>
      <c r="S214" s="70">
        <v>43707</v>
      </c>
      <c r="T214" s="71" t="s">
        <v>132</v>
      </c>
      <c r="U214" s="114"/>
    </row>
    <row r="215" spans="1:21" ht="39.9" customHeight="1">
      <c r="A215" s="19">
        <f t="shared" si="3"/>
        <v>211</v>
      </c>
      <c r="B215" s="80" t="s">
        <v>148</v>
      </c>
      <c r="C215" s="72" t="s">
        <v>200</v>
      </c>
      <c r="D215" s="87"/>
      <c r="E215" s="72" t="s">
        <v>25</v>
      </c>
      <c r="F215" s="72" t="s">
        <v>153</v>
      </c>
      <c r="G215" s="73">
        <v>38982</v>
      </c>
      <c r="H215" s="73">
        <v>44469</v>
      </c>
      <c r="I215" s="73">
        <v>45930</v>
      </c>
      <c r="J215" s="72" t="s">
        <v>344</v>
      </c>
      <c r="K215" s="72" t="s">
        <v>381</v>
      </c>
      <c r="L215" s="72" t="s">
        <v>382</v>
      </c>
      <c r="M215" s="72">
        <v>262.14400000000001</v>
      </c>
      <c r="N215" s="72"/>
      <c r="O215" s="72"/>
      <c r="P215" s="72"/>
      <c r="Q215" s="72"/>
      <c r="R215" s="74"/>
      <c r="S215" s="70">
        <v>43707</v>
      </c>
      <c r="T215" s="71" t="s">
        <v>132</v>
      </c>
      <c r="U215" s="114"/>
    </row>
    <row r="216" spans="1:21" ht="39.9" customHeight="1">
      <c r="A216" s="19">
        <f t="shared" si="3"/>
        <v>212</v>
      </c>
      <c r="B216" s="80" t="s">
        <v>132</v>
      </c>
      <c r="C216" s="72" t="s">
        <v>201</v>
      </c>
      <c r="D216" s="87" t="s">
        <v>202</v>
      </c>
      <c r="E216" s="72" t="s">
        <v>25</v>
      </c>
      <c r="F216" s="72" t="s">
        <v>147</v>
      </c>
      <c r="G216" s="73">
        <v>37646</v>
      </c>
      <c r="H216" s="73">
        <v>43845</v>
      </c>
      <c r="I216" s="73">
        <v>43845</v>
      </c>
      <c r="J216" s="72" t="s">
        <v>344</v>
      </c>
      <c r="K216" s="72" t="s">
        <v>28</v>
      </c>
      <c r="L216" s="72" t="s">
        <v>28</v>
      </c>
      <c r="M216" s="72">
        <v>1500</v>
      </c>
      <c r="N216" s="72"/>
      <c r="O216" s="72"/>
      <c r="P216" s="72"/>
      <c r="Q216" s="72"/>
      <c r="R216" s="74"/>
      <c r="S216" s="70">
        <v>43707</v>
      </c>
      <c r="T216" s="71" t="s">
        <v>132</v>
      </c>
      <c r="U216" s="114"/>
    </row>
    <row r="217" spans="1:21" ht="39.9" customHeight="1">
      <c r="A217" s="19">
        <f t="shared" si="3"/>
        <v>213</v>
      </c>
      <c r="B217" s="80" t="s">
        <v>132</v>
      </c>
      <c r="C217" s="72" t="s">
        <v>818</v>
      </c>
      <c r="D217" s="87" t="s">
        <v>819</v>
      </c>
      <c r="E217" s="72" t="s">
        <v>25</v>
      </c>
      <c r="F217" s="72" t="s">
        <v>147</v>
      </c>
      <c r="G217" s="73" t="s">
        <v>267</v>
      </c>
      <c r="H217" s="73" t="s">
        <v>270</v>
      </c>
      <c r="I217" s="73" t="s">
        <v>96</v>
      </c>
      <c r="J217" s="72" t="s">
        <v>149</v>
      </c>
      <c r="K217" s="72"/>
      <c r="L217" s="72"/>
      <c r="M217" s="72"/>
      <c r="N217" s="72"/>
      <c r="O217" s="72"/>
      <c r="P217" s="72"/>
      <c r="Q217" s="72"/>
      <c r="R217" s="74"/>
      <c r="S217" s="70">
        <v>43707</v>
      </c>
      <c r="T217" s="71" t="s">
        <v>132</v>
      </c>
      <c r="U217" s="114"/>
    </row>
    <row r="218" spans="1:21" ht="39.9" customHeight="1">
      <c r="A218" s="19">
        <f t="shared" si="3"/>
        <v>214</v>
      </c>
      <c r="B218" s="80" t="s">
        <v>132</v>
      </c>
      <c r="C218" s="72" t="s">
        <v>383</v>
      </c>
      <c r="D218" s="87" t="s">
        <v>384</v>
      </c>
      <c r="E218" s="72" t="s">
        <v>25</v>
      </c>
      <c r="F218" s="72" t="s">
        <v>147</v>
      </c>
      <c r="G218" s="73" t="s">
        <v>275</v>
      </c>
      <c r="H218" s="73" t="s">
        <v>96</v>
      </c>
      <c r="I218" s="73" t="s">
        <v>96</v>
      </c>
      <c r="J218" s="72" t="s">
        <v>345</v>
      </c>
      <c r="K218" s="72" t="s">
        <v>191</v>
      </c>
      <c r="L218" s="72" t="s">
        <v>30</v>
      </c>
      <c r="M218" s="72">
        <v>14</v>
      </c>
      <c r="N218" s="72"/>
      <c r="O218" s="72"/>
      <c r="P218" s="72"/>
      <c r="Q218" s="72"/>
      <c r="R218" s="74"/>
      <c r="S218" s="70">
        <v>43707</v>
      </c>
      <c r="T218" s="71" t="s">
        <v>132</v>
      </c>
      <c r="U218" s="114"/>
    </row>
    <row r="219" spans="1:21" ht="39.9" customHeight="1">
      <c r="A219" s="19">
        <f t="shared" si="3"/>
        <v>215</v>
      </c>
      <c r="B219" s="80" t="s">
        <v>132</v>
      </c>
      <c r="C219" s="72" t="s">
        <v>385</v>
      </c>
      <c r="D219" s="87" t="s">
        <v>384</v>
      </c>
      <c r="E219" s="72" t="s">
        <v>25</v>
      </c>
      <c r="F219" s="72" t="s">
        <v>279</v>
      </c>
      <c r="G219" s="73" t="s">
        <v>287</v>
      </c>
      <c r="H219" s="73" t="s">
        <v>96</v>
      </c>
      <c r="I219" s="73" t="s">
        <v>96</v>
      </c>
      <c r="J219" s="72" t="s">
        <v>345</v>
      </c>
      <c r="K219" s="72" t="s">
        <v>96</v>
      </c>
      <c r="L219" s="72" t="s">
        <v>96</v>
      </c>
      <c r="M219" s="72" t="s">
        <v>96</v>
      </c>
      <c r="N219" s="72"/>
      <c r="O219" s="72"/>
      <c r="P219" s="72"/>
      <c r="Q219" s="72"/>
      <c r="R219" s="74"/>
      <c r="S219" s="70">
        <v>43707</v>
      </c>
      <c r="T219" s="71" t="s">
        <v>132</v>
      </c>
      <c r="U219" s="114"/>
    </row>
    <row r="220" spans="1:21" ht="39.9" customHeight="1">
      <c r="A220" s="19">
        <f t="shared" si="3"/>
        <v>216</v>
      </c>
      <c r="B220" s="80" t="s">
        <v>132</v>
      </c>
      <c r="C220" s="72" t="s">
        <v>500</v>
      </c>
      <c r="D220" s="87" t="s">
        <v>384</v>
      </c>
      <c r="E220" s="72" t="s">
        <v>25</v>
      </c>
      <c r="F220" s="72" t="s">
        <v>279</v>
      </c>
      <c r="G220" s="73" t="s">
        <v>497</v>
      </c>
      <c r="H220" s="73" t="s">
        <v>96</v>
      </c>
      <c r="I220" s="73" t="s">
        <v>96</v>
      </c>
      <c r="J220" s="72" t="s">
        <v>345</v>
      </c>
      <c r="K220" s="72" t="s">
        <v>96</v>
      </c>
      <c r="L220" s="72" t="s">
        <v>96</v>
      </c>
      <c r="M220" s="72" t="s">
        <v>96</v>
      </c>
      <c r="N220" s="72"/>
      <c r="O220" s="72"/>
      <c r="P220" s="72"/>
      <c r="Q220" s="72"/>
      <c r="R220" s="74"/>
      <c r="S220" s="70">
        <v>43707</v>
      </c>
      <c r="T220" s="71" t="s">
        <v>132</v>
      </c>
      <c r="U220" s="114"/>
    </row>
    <row r="221" spans="1:21" ht="39.9" customHeight="1">
      <c r="A221" s="19">
        <f t="shared" si="3"/>
        <v>217</v>
      </c>
      <c r="B221" s="80" t="s">
        <v>132</v>
      </c>
      <c r="C221" s="72" t="s">
        <v>501</v>
      </c>
      <c r="D221" s="87" t="s">
        <v>384</v>
      </c>
      <c r="E221" s="72" t="s">
        <v>25</v>
      </c>
      <c r="F221" s="72" t="s">
        <v>279</v>
      </c>
      <c r="G221" s="73" t="s">
        <v>403</v>
      </c>
      <c r="H221" s="73" t="s">
        <v>96</v>
      </c>
      <c r="I221" s="73" t="s">
        <v>96</v>
      </c>
      <c r="J221" s="72" t="s">
        <v>345</v>
      </c>
      <c r="K221" s="72" t="s">
        <v>96</v>
      </c>
      <c r="L221" s="72" t="s">
        <v>96</v>
      </c>
      <c r="M221" s="72" t="s">
        <v>96</v>
      </c>
      <c r="N221" s="72"/>
      <c r="O221" s="72"/>
      <c r="P221" s="72"/>
      <c r="Q221" s="72"/>
      <c r="R221" s="74"/>
      <c r="S221" s="70">
        <v>43707</v>
      </c>
      <c r="T221" s="71" t="s">
        <v>132</v>
      </c>
      <c r="U221" s="114"/>
    </row>
    <row r="222" spans="1:21" ht="39.9" customHeight="1">
      <c r="A222" s="19">
        <f t="shared" si="3"/>
        <v>218</v>
      </c>
      <c r="B222" s="80" t="s">
        <v>132</v>
      </c>
      <c r="C222" s="72" t="s">
        <v>820</v>
      </c>
      <c r="D222" s="87" t="s">
        <v>821</v>
      </c>
      <c r="E222" s="72" t="s">
        <v>25</v>
      </c>
      <c r="F222" s="72" t="s">
        <v>808</v>
      </c>
      <c r="G222" s="73" t="s">
        <v>276</v>
      </c>
      <c r="H222" s="73" t="s">
        <v>96</v>
      </c>
      <c r="I222" s="73" t="s">
        <v>96</v>
      </c>
      <c r="J222" s="72" t="s">
        <v>345</v>
      </c>
      <c r="K222" s="72"/>
      <c r="L222" s="72"/>
      <c r="M222" s="72"/>
      <c r="N222" s="72"/>
      <c r="O222" s="72"/>
      <c r="P222" s="72"/>
      <c r="Q222" s="72"/>
      <c r="R222" s="74"/>
      <c r="S222" s="70">
        <v>43707</v>
      </c>
      <c r="T222" s="71" t="s">
        <v>132</v>
      </c>
      <c r="U222" s="114"/>
    </row>
    <row r="223" spans="1:21" ht="39.9" customHeight="1">
      <c r="A223" s="19">
        <f t="shared" si="3"/>
        <v>219</v>
      </c>
      <c r="B223" s="80" t="s">
        <v>386</v>
      </c>
      <c r="C223" s="72" t="s">
        <v>280</v>
      </c>
      <c r="D223" s="87" t="s">
        <v>246</v>
      </c>
      <c r="E223" s="72" t="s">
        <v>25</v>
      </c>
      <c r="F223" s="72" t="s">
        <v>153</v>
      </c>
      <c r="G223" s="73">
        <v>40844</v>
      </c>
      <c r="H223" s="73">
        <v>43432</v>
      </c>
      <c r="I223" s="73">
        <v>44132</v>
      </c>
      <c r="J223" s="72" t="s">
        <v>344</v>
      </c>
      <c r="K223" s="72" t="s">
        <v>28</v>
      </c>
      <c r="L223" s="72" t="s">
        <v>30</v>
      </c>
      <c r="M223" s="72">
        <v>300000</v>
      </c>
      <c r="N223" s="72"/>
      <c r="O223" s="72"/>
      <c r="P223" s="72"/>
      <c r="Q223" s="72"/>
      <c r="R223" s="74"/>
      <c r="S223" s="70">
        <v>43707</v>
      </c>
      <c r="T223" s="71" t="s">
        <v>132</v>
      </c>
      <c r="U223" s="114"/>
    </row>
    <row r="224" spans="1:21" ht="39.9" customHeight="1">
      <c r="A224" s="19">
        <f t="shared" si="3"/>
        <v>220</v>
      </c>
      <c r="B224" s="80" t="s">
        <v>132</v>
      </c>
      <c r="C224" s="72" t="s">
        <v>203</v>
      </c>
      <c r="D224" s="87" t="s">
        <v>204</v>
      </c>
      <c r="E224" s="72" t="s">
        <v>25</v>
      </c>
      <c r="F224" s="72" t="s">
        <v>147</v>
      </c>
      <c r="G224" s="73">
        <v>38311</v>
      </c>
      <c r="H224" s="73">
        <v>44834</v>
      </c>
      <c r="I224" s="73">
        <v>45930</v>
      </c>
      <c r="J224" s="72" t="s">
        <v>344</v>
      </c>
      <c r="K224" s="72" t="s">
        <v>28</v>
      </c>
      <c r="L224" s="72" t="s">
        <v>28</v>
      </c>
      <c r="M224" s="72" t="s">
        <v>387</v>
      </c>
      <c r="N224" s="72"/>
      <c r="O224" s="72"/>
      <c r="P224" s="72"/>
      <c r="Q224" s="72"/>
      <c r="R224" s="74"/>
      <c r="S224" s="70">
        <v>43707</v>
      </c>
      <c r="T224" s="71" t="s">
        <v>132</v>
      </c>
      <c r="U224" s="114"/>
    </row>
    <row r="225" spans="1:21" ht="39.9" customHeight="1">
      <c r="A225" s="19">
        <f t="shared" si="3"/>
        <v>221</v>
      </c>
      <c r="B225" s="80" t="s">
        <v>132</v>
      </c>
      <c r="C225" s="72" t="s">
        <v>206</v>
      </c>
      <c r="D225" s="87" t="s">
        <v>207</v>
      </c>
      <c r="E225" s="72" t="s">
        <v>25</v>
      </c>
      <c r="F225" s="72" t="s">
        <v>153</v>
      </c>
      <c r="G225" s="73">
        <v>36512</v>
      </c>
      <c r="H225" s="73">
        <v>45199</v>
      </c>
      <c r="I225" s="73">
        <v>45930</v>
      </c>
      <c r="J225" s="72" t="s">
        <v>344</v>
      </c>
      <c r="K225" s="72" t="s">
        <v>28</v>
      </c>
      <c r="L225" s="72" t="s">
        <v>208</v>
      </c>
      <c r="M225" s="72">
        <v>150000</v>
      </c>
      <c r="N225" s="72"/>
      <c r="O225" s="72"/>
      <c r="P225" s="72"/>
      <c r="Q225" s="72"/>
      <c r="R225" s="74"/>
      <c r="S225" s="70">
        <v>43707</v>
      </c>
      <c r="T225" s="71" t="s">
        <v>132</v>
      </c>
      <c r="U225" s="114"/>
    </row>
    <row r="226" spans="1:21" ht="39.9" customHeight="1">
      <c r="A226" s="19">
        <f t="shared" si="3"/>
        <v>222</v>
      </c>
      <c r="B226" s="80" t="s">
        <v>132</v>
      </c>
      <c r="C226" s="72" t="s">
        <v>388</v>
      </c>
      <c r="D226" s="87" t="s">
        <v>389</v>
      </c>
      <c r="E226" s="72" t="s">
        <v>25</v>
      </c>
      <c r="F226" s="72" t="s">
        <v>279</v>
      </c>
      <c r="G226" s="73">
        <v>43208</v>
      </c>
      <c r="H226" s="73">
        <v>43952</v>
      </c>
      <c r="I226" s="73">
        <v>45778</v>
      </c>
      <c r="J226" s="72" t="s">
        <v>344</v>
      </c>
      <c r="K226" s="72" t="s">
        <v>28</v>
      </c>
      <c r="L226" s="72" t="s">
        <v>212</v>
      </c>
      <c r="M226" s="72">
        <v>109000</v>
      </c>
      <c r="N226" s="72"/>
      <c r="O226" s="72"/>
      <c r="P226" s="72"/>
      <c r="Q226" s="72"/>
      <c r="R226" s="74"/>
      <c r="S226" s="70">
        <v>43707</v>
      </c>
      <c r="T226" s="71" t="s">
        <v>132</v>
      </c>
      <c r="U226" s="114"/>
    </row>
    <row r="227" spans="1:21" ht="39.9" customHeight="1">
      <c r="A227" s="19">
        <f t="shared" si="3"/>
        <v>223</v>
      </c>
      <c r="B227" s="80" t="s">
        <v>132</v>
      </c>
      <c r="C227" s="72" t="s">
        <v>390</v>
      </c>
      <c r="D227" s="87" t="s">
        <v>391</v>
      </c>
      <c r="E227" s="72" t="s">
        <v>25</v>
      </c>
      <c r="F227" s="72" t="s">
        <v>279</v>
      </c>
      <c r="G227" s="73">
        <v>39130</v>
      </c>
      <c r="H227" s="73">
        <v>44469</v>
      </c>
      <c r="I227" s="73" t="s">
        <v>96</v>
      </c>
      <c r="J227" s="72" t="s">
        <v>344</v>
      </c>
      <c r="K227" s="72" t="s">
        <v>28</v>
      </c>
      <c r="L227" s="72" t="s">
        <v>28</v>
      </c>
      <c r="M227" s="72">
        <v>1048</v>
      </c>
      <c r="N227" s="72"/>
      <c r="O227" s="72"/>
      <c r="P227" s="72"/>
      <c r="Q227" s="72"/>
      <c r="R227" s="74"/>
      <c r="S227" s="70">
        <v>43707</v>
      </c>
      <c r="T227" s="71" t="s">
        <v>132</v>
      </c>
      <c r="U227" s="114"/>
    </row>
    <row r="228" spans="1:21" ht="39.9" customHeight="1">
      <c r="A228" s="19">
        <f t="shared" si="3"/>
        <v>224</v>
      </c>
      <c r="B228" s="80" t="s">
        <v>132</v>
      </c>
      <c r="C228" s="72" t="s">
        <v>392</v>
      </c>
      <c r="D228" s="87" t="s">
        <v>391</v>
      </c>
      <c r="E228" s="72" t="s">
        <v>25</v>
      </c>
      <c r="F228" s="72" t="s">
        <v>279</v>
      </c>
      <c r="G228" s="73">
        <v>39130</v>
      </c>
      <c r="H228" s="73">
        <v>44469</v>
      </c>
      <c r="I228" s="73" t="s">
        <v>96</v>
      </c>
      <c r="J228" s="72" t="s">
        <v>344</v>
      </c>
      <c r="K228" s="72" t="s">
        <v>28</v>
      </c>
      <c r="L228" s="72" t="s">
        <v>28</v>
      </c>
      <c r="M228" s="72">
        <v>1048</v>
      </c>
      <c r="N228" s="72"/>
      <c r="O228" s="72"/>
      <c r="P228" s="72"/>
      <c r="Q228" s="72"/>
      <c r="R228" s="74"/>
      <c r="S228" s="70">
        <v>43707</v>
      </c>
      <c r="T228" s="71" t="s">
        <v>132</v>
      </c>
      <c r="U228" s="114"/>
    </row>
    <row r="229" spans="1:21" ht="39.9" customHeight="1">
      <c r="A229" s="19">
        <f t="shared" si="3"/>
        <v>225</v>
      </c>
      <c r="B229" s="80" t="s">
        <v>132</v>
      </c>
      <c r="C229" s="72" t="s">
        <v>393</v>
      </c>
      <c r="D229" s="87" t="s">
        <v>391</v>
      </c>
      <c r="E229" s="72" t="s">
        <v>25</v>
      </c>
      <c r="F229" s="72" t="s">
        <v>279</v>
      </c>
      <c r="G229" s="73">
        <v>39130</v>
      </c>
      <c r="H229" s="73">
        <v>44469</v>
      </c>
      <c r="I229" s="73" t="s">
        <v>96</v>
      </c>
      <c r="J229" s="72" t="s">
        <v>344</v>
      </c>
      <c r="K229" s="72" t="s">
        <v>28</v>
      </c>
      <c r="L229" s="72" t="s">
        <v>28</v>
      </c>
      <c r="M229" s="72">
        <v>1048</v>
      </c>
      <c r="N229" s="72"/>
      <c r="O229" s="72"/>
      <c r="P229" s="72"/>
      <c r="Q229" s="72"/>
      <c r="R229" s="74"/>
      <c r="S229" s="70">
        <v>43707</v>
      </c>
      <c r="T229" s="71" t="s">
        <v>132</v>
      </c>
      <c r="U229" s="114"/>
    </row>
    <row r="230" spans="1:21" ht="39.9" customHeight="1">
      <c r="A230" s="19">
        <f t="shared" si="3"/>
        <v>226</v>
      </c>
      <c r="B230" s="80" t="s">
        <v>132</v>
      </c>
      <c r="C230" s="72" t="s">
        <v>209</v>
      </c>
      <c r="D230" s="87" t="s">
        <v>394</v>
      </c>
      <c r="E230" s="72" t="s">
        <v>25</v>
      </c>
      <c r="F230" s="72" t="s">
        <v>147</v>
      </c>
      <c r="G230" s="73">
        <v>37232</v>
      </c>
      <c r="H230" s="73">
        <v>44469</v>
      </c>
      <c r="I230" s="73" t="s">
        <v>96</v>
      </c>
      <c r="J230" s="72" t="s">
        <v>344</v>
      </c>
      <c r="K230" s="72" t="s">
        <v>28</v>
      </c>
      <c r="L230" s="72" t="s">
        <v>28</v>
      </c>
      <c r="M230" s="72">
        <v>4590</v>
      </c>
      <c r="N230" s="72"/>
      <c r="O230" s="72"/>
      <c r="P230" s="72"/>
      <c r="Q230" s="72"/>
      <c r="R230" s="74"/>
      <c r="S230" s="70">
        <v>43707</v>
      </c>
      <c r="T230" s="71" t="s">
        <v>132</v>
      </c>
      <c r="U230" s="114"/>
    </row>
    <row r="231" spans="1:21" ht="39.9" customHeight="1">
      <c r="A231" s="19">
        <f t="shared" si="3"/>
        <v>227</v>
      </c>
      <c r="B231" s="80" t="s">
        <v>132</v>
      </c>
      <c r="C231" s="72" t="s">
        <v>822</v>
      </c>
      <c r="D231" s="87" t="s">
        <v>823</v>
      </c>
      <c r="E231" s="72" t="s">
        <v>25</v>
      </c>
      <c r="F231" s="72" t="s">
        <v>808</v>
      </c>
      <c r="G231" s="75" t="s">
        <v>809</v>
      </c>
      <c r="H231" s="73" t="s">
        <v>96</v>
      </c>
      <c r="I231" s="73" t="s">
        <v>96</v>
      </c>
      <c r="J231" s="72" t="s">
        <v>149</v>
      </c>
      <c r="K231" s="72"/>
      <c r="L231" s="72"/>
      <c r="M231" s="72"/>
      <c r="N231" s="72"/>
      <c r="O231" s="72"/>
      <c r="P231" s="72"/>
      <c r="Q231" s="72"/>
      <c r="R231" s="74"/>
      <c r="S231" s="70">
        <v>43707</v>
      </c>
      <c r="T231" s="71" t="s">
        <v>132</v>
      </c>
      <c r="U231" s="114"/>
    </row>
    <row r="232" spans="1:21" ht="39.9" customHeight="1">
      <c r="A232" s="19">
        <f t="shared" si="3"/>
        <v>228</v>
      </c>
      <c r="B232" s="80" t="s">
        <v>132</v>
      </c>
      <c r="C232" s="72" t="s">
        <v>395</v>
      </c>
      <c r="D232" s="87" t="s">
        <v>190</v>
      </c>
      <c r="E232" s="72" t="s">
        <v>25</v>
      </c>
      <c r="F232" s="72" t="s">
        <v>279</v>
      </c>
      <c r="G232" s="73">
        <v>41151</v>
      </c>
      <c r="H232" s="75" t="s">
        <v>824</v>
      </c>
      <c r="I232" s="75" t="s">
        <v>824</v>
      </c>
      <c r="J232" s="72" t="s">
        <v>344</v>
      </c>
      <c r="K232" s="72" t="s">
        <v>28</v>
      </c>
      <c r="L232" s="72" t="s">
        <v>28</v>
      </c>
      <c r="M232" s="72" t="s">
        <v>396</v>
      </c>
      <c r="N232" s="72"/>
      <c r="O232" s="72"/>
      <c r="P232" s="72"/>
      <c r="Q232" s="72"/>
      <c r="R232" s="74"/>
      <c r="S232" s="70">
        <v>43707</v>
      </c>
      <c r="T232" s="71" t="s">
        <v>132</v>
      </c>
      <c r="U232" s="114"/>
    </row>
    <row r="233" spans="1:21" ht="39.9" customHeight="1">
      <c r="A233" s="19">
        <f t="shared" si="3"/>
        <v>229</v>
      </c>
      <c r="B233" s="220" t="s">
        <v>317</v>
      </c>
      <c r="C233" s="9" t="s">
        <v>318</v>
      </c>
      <c r="D233" s="194" t="s">
        <v>319</v>
      </c>
      <c r="E233" s="9" t="s">
        <v>25</v>
      </c>
      <c r="F233" s="9" t="s">
        <v>153</v>
      </c>
      <c r="G233" s="73">
        <v>41828</v>
      </c>
      <c r="H233" s="9" t="s">
        <v>955</v>
      </c>
      <c r="I233" s="9"/>
      <c r="J233" s="72" t="s">
        <v>344</v>
      </c>
      <c r="K233" s="9" t="s">
        <v>28</v>
      </c>
      <c r="L233" s="9" t="s">
        <v>116</v>
      </c>
      <c r="M233" s="9" t="s">
        <v>339</v>
      </c>
      <c r="N233" s="9"/>
      <c r="O233" s="9"/>
      <c r="P233" s="9"/>
      <c r="Q233" s="9"/>
      <c r="R233" s="10" t="s">
        <v>956</v>
      </c>
      <c r="S233" s="73">
        <v>43721</v>
      </c>
      <c r="T233" s="221" t="s">
        <v>957</v>
      </c>
      <c r="U233" s="184" t="s">
        <v>1192</v>
      </c>
    </row>
    <row r="234" spans="1:21" ht="39.9" customHeight="1">
      <c r="A234" s="19">
        <f t="shared" si="3"/>
        <v>230</v>
      </c>
      <c r="B234" s="220" t="s">
        <v>317</v>
      </c>
      <c r="C234" s="9" t="s">
        <v>320</v>
      </c>
      <c r="D234" s="194" t="s">
        <v>320</v>
      </c>
      <c r="E234" s="9" t="s">
        <v>25</v>
      </c>
      <c r="F234" s="9" t="s">
        <v>153</v>
      </c>
      <c r="G234" s="73">
        <v>41828</v>
      </c>
      <c r="H234" s="9" t="s">
        <v>341</v>
      </c>
      <c r="I234" s="9">
        <v>2017</v>
      </c>
      <c r="J234" s="72" t="s">
        <v>344</v>
      </c>
      <c r="K234" s="9" t="s">
        <v>135</v>
      </c>
      <c r="L234" s="9" t="s">
        <v>342</v>
      </c>
      <c r="M234" s="9" t="s">
        <v>343</v>
      </c>
      <c r="N234" s="9"/>
      <c r="O234" s="9"/>
      <c r="P234" s="9"/>
      <c r="Q234" s="9"/>
      <c r="R234" s="10"/>
      <c r="S234" s="73">
        <v>42130</v>
      </c>
      <c r="T234" s="221" t="s">
        <v>340</v>
      </c>
      <c r="U234" s="225"/>
    </row>
    <row r="235" spans="1:21" ht="39.9" customHeight="1">
      <c r="A235" s="19">
        <f t="shared" si="3"/>
        <v>231</v>
      </c>
      <c r="B235" s="220" t="s">
        <v>317</v>
      </c>
      <c r="C235" s="9" t="s">
        <v>1176</v>
      </c>
      <c r="D235" s="9" t="s">
        <v>958</v>
      </c>
      <c r="E235" s="9" t="s">
        <v>25</v>
      </c>
      <c r="F235" s="9" t="s">
        <v>535</v>
      </c>
      <c r="G235" s="73">
        <v>43572</v>
      </c>
      <c r="H235" s="73">
        <v>44288</v>
      </c>
      <c r="I235" s="9" t="s">
        <v>31</v>
      </c>
      <c r="J235" s="72" t="s">
        <v>1177</v>
      </c>
      <c r="K235" s="9" t="s">
        <v>135</v>
      </c>
      <c r="L235" s="9" t="s">
        <v>342</v>
      </c>
      <c r="M235" s="9" t="s">
        <v>343</v>
      </c>
      <c r="N235" s="9" t="s">
        <v>31</v>
      </c>
      <c r="O235" s="9" t="s">
        <v>31</v>
      </c>
      <c r="P235" s="9" t="s">
        <v>31</v>
      </c>
      <c r="Q235" s="9" t="s">
        <v>31</v>
      </c>
      <c r="R235" s="10" t="s">
        <v>959</v>
      </c>
      <c r="S235" s="73">
        <v>44697</v>
      </c>
      <c r="T235" s="221" t="s">
        <v>957</v>
      </c>
      <c r="U235" s="225"/>
    </row>
    <row r="236" spans="1:21" ht="39.9" customHeight="1">
      <c r="A236" s="19">
        <f t="shared" si="3"/>
        <v>232</v>
      </c>
      <c r="B236" s="220" t="s">
        <v>317</v>
      </c>
      <c r="C236" s="9" t="s">
        <v>1178</v>
      </c>
      <c r="D236" s="9" t="s">
        <v>960</v>
      </c>
      <c r="E236" s="9" t="s">
        <v>25</v>
      </c>
      <c r="F236" s="9" t="s">
        <v>26</v>
      </c>
      <c r="G236" s="73">
        <v>44812</v>
      </c>
      <c r="H236" s="73" t="s">
        <v>1179</v>
      </c>
      <c r="I236" s="9" t="s">
        <v>31</v>
      </c>
      <c r="J236" s="72" t="s">
        <v>149</v>
      </c>
      <c r="K236" s="9" t="s">
        <v>342</v>
      </c>
      <c r="L236" s="9" t="s">
        <v>1180</v>
      </c>
      <c r="M236" s="9" t="s">
        <v>1181</v>
      </c>
      <c r="N236" s="9" t="s">
        <v>31</v>
      </c>
      <c r="O236" s="9" t="s">
        <v>31</v>
      </c>
      <c r="P236" s="9" t="s">
        <v>31</v>
      </c>
      <c r="Q236" s="9" t="s">
        <v>31</v>
      </c>
      <c r="R236" s="10" t="s">
        <v>1182</v>
      </c>
      <c r="S236" s="73">
        <v>44697</v>
      </c>
      <c r="T236" s="221" t="s">
        <v>957</v>
      </c>
      <c r="U236" s="225"/>
    </row>
    <row r="237" spans="1:21" ht="39.9" customHeight="1">
      <c r="A237" s="19">
        <f t="shared" si="3"/>
        <v>233</v>
      </c>
      <c r="B237" s="220" t="s">
        <v>317</v>
      </c>
      <c r="C237" s="9" t="s">
        <v>1183</v>
      </c>
      <c r="D237" s="9" t="s">
        <v>961</v>
      </c>
      <c r="E237" s="9" t="s">
        <v>25</v>
      </c>
      <c r="F237" s="9" t="s">
        <v>26</v>
      </c>
      <c r="G237" s="73">
        <v>44075</v>
      </c>
      <c r="H237" s="73">
        <v>45170</v>
      </c>
      <c r="I237" s="9" t="s">
        <v>31</v>
      </c>
      <c r="J237" s="72" t="s">
        <v>344</v>
      </c>
      <c r="K237" s="9" t="s">
        <v>135</v>
      </c>
      <c r="L237" s="9" t="s">
        <v>342</v>
      </c>
      <c r="M237" s="9" t="s">
        <v>343</v>
      </c>
      <c r="N237" s="9" t="s">
        <v>31</v>
      </c>
      <c r="O237" s="9" t="s">
        <v>31</v>
      </c>
      <c r="P237" s="9" t="s">
        <v>31</v>
      </c>
      <c r="Q237" s="9" t="s">
        <v>31</v>
      </c>
      <c r="R237" s="10"/>
      <c r="S237" s="73">
        <v>43721</v>
      </c>
      <c r="T237" s="221" t="s">
        <v>957</v>
      </c>
      <c r="U237" s="225"/>
    </row>
    <row r="238" spans="1:21" ht="39.9" customHeight="1">
      <c r="A238" s="19">
        <f t="shared" si="3"/>
        <v>234</v>
      </c>
      <c r="B238" s="220" t="s">
        <v>317</v>
      </c>
      <c r="C238" s="9" t="s">
        <v>962</v>
      </c>
      <c r="D238" s="9" t="s">
        <v>962</v>
      </c>
      <c r="E238" s="9" t="s">
        <v>25</v>
      </c>
      <c r="F238" s="9" t="s">
        <v>963</v>
      </c>
      <c r="G238" s="73" t="s">
        <v>963</v>
      </c>
      <c r="H238" s="73" t="s">
        <v>963</v>
      </c>
      <c r="I238" s="9" t="s">
        <v>31</v>
      </c>
      <c r="J238" s="9" t="s">
        <v>964</v>
      </c>
      <c r="K238" s="73" t="s">
        <v>963</v>
      </c>
      <c r="L238" s="73" t="s">
        <v>963</v>
      </c>
      <c r="M238" s="73" t="s">
        <v>963</v>
      </c>
      <c r="N238" s="9" t="s">
        <v>31</v>
      </c>
      <c r="O238" s="9" t="s">
        <v>31</v>
      </c>
      <c r="P238" s="9" t="s">
        <v>31</v>
      </c>
      <c r="Q238" s="9" t="s">
        <v>31</v>
      </c>
      <c r="R238" s="10"/>
      <c r="S238" s="73">
        <v>43721</v>
      </c>
      <c r="T238" s="221" t="s">
        <v>957</v>
      </c>
      <c r="U238" s="225"/>
    </row>
    <row r="239" spans="1:21" ht="39.9" customHeight="1">
      <c r="A239" s="19">
        <f t="shared" si="3"/>
        <v>235</v>
      </c>
      <c r="B239" s="220" t="s">
        <v>317</v>
      </c>
      <c r="C239" s="9" t="s">
        <v>965</v>
      </c>
      <c r="D239" s="9" t="s">
        <v>965</v>
      </c>
      <c r="E239" s="9" t="s">
        <v>25</v>
      </c>
      <c r="F239" s="9" t="s">
        <v>963</v>
      </c>
      <c r="G239" s="73" t="s">
        <v>963</v>
      </c>
      <c r="H239" s="73" t="s">
        <v>963</v>
      </c>
      <c r="I239" s="9" t="s">
        <v>31</v>
      </c>
      <c r="J239" s="9" t="s">
        <v>964</v>
      </c>
      <c r="K239" s="73" t="s">
        <v>963</v>
      </c>
      <c r="L239" s="73" t="s">
        <v>963</v>
      </c>
      <c r="M239" s="73" t="s">
        <v>963</v>
      </c>
      <c r="N239" s="9" t="s">
        <v>31</v>
      </c>
      <c r="O239" s="9" t="s">
        <v>31</v>
      </c>
      <c r="P239" s="9" t="s">
        <v>31</v>
      </c>
      <c r="Q239" s="9" t="s">
        <v>31</v>
      </c>
      <c r="R239" s="10"/>
      <c r="S239" s="73">
        <v>43721</v>
      </c>
      <c r="T239" s="221" t="s">
        <v>957</v>
      </c>
      <c r="U239" s="225"/>
    </row>
    <row r="240" spans="1:21" ht="39.9" customHeight="1">
      <c r="A240" s="19">
        <f t="shared" si="3"/>
        <v>236</v>
      </c>
      <c r="B240" s="220" t="s">
        <v>317</v>
      </c>
      <c r="C240" s="9" t="s">
        <v>1184</v>
      </c>
      <c r="D240" s="9" t="s">
        <v>1184</v>
      </c>
      <c r="E240" s="9" t="s">
        <v>25</v>
      </c>
      <c r="F240" s="9" t="s">
        <v>26</v>
      </c>
      <c r="G240" s="73">
        <v>44812</v>
      </c>
      <c r="H240" s="73" t="s">
        <v>1185</v>
      </c>
      <c r="I240" s="9" t="s">
        <v>31</v>
      </c>
      <c r="J240" s="72" t="s">
        <v>149</v>
      </c>
      <c r="K240" s="73" t="s">
        <v>1186</v>
      </c>
      <c r="L240" s="73" t="s">
        <v>30</v>
      </c>
      <c r="M240" s="9" t="s">
        <v>343</v>
      </c>
      <c r="N240" s="9" t="s">
        <v>31</v>
      </c>
      <c r="O240" s="9" t="s">
        <v>31</v>
      </c>
      <c r="P240" s="9" t="s">
        <v>31</v>
      </c>
      <c r="Q240" s="9" t="s">
        <v>31</v>
      </c>
      <c r="R240" s="10" t="s">
        <v>1182</v>
      </c>
      <c r="S240" s="73">
        <v>44697</v>
      </c>
      <c r="T240" s="221" t="s">
        <v>957</v>
      </c>
      <c r="U240" s="225"/>
    </row>
    <row r="241" spans="1:30" ht="39.9" customHeight="1">
      <c r="A241" s="19">
        <f t="shared" si="3"/>
        <v>237</v>
      </c>
      <c r="B241" s="226" t="s">
        <v>317</v>
      </c>
      <c r="C241" s="9" t="s">
        <v>1187</v>
      </c>
      <c r="D241" s="9" t="s">
        <v>1187</v>
      </c>
      <c r="E241" s="9" t="s">
        <v>25</v>
      </c>
      <c r="F241" s="9" t="s">
        <v>26</v>
      </c>
      <c r="G241" s="73" t="s">
        <v>1179</v>
      </c>
      <c r="H241" s="73" t="s">
        <v>1188</v>
      </c>
      <c r="I241" s="9" t="s">
        <v>31</v>
      </c>
      <c r="J241" s="72" t="s">
        <v>149</v>
      </c>
      <c r="K241" s="73" t="s">
        <v>1189</v>
      </c>
      <c r="L241" s="73" t="s">
        <v>1190</v>
      </c>
      <c r="M241" s="9" t="s">
        <v>1191</v>
      </c>
      <c r="N241" s="9" t="s">
        <v>31</v>
      </c>
      <c r="O241" s="9" t="s">
        <v>31</v>
      </c>
      <c r="P241" s="9" t="s">
        <v>31</v>
      </c>
      <c r="Q241" s="9" t="s">
        <v>31</v>
      </c>
      <c r="R241" s="10"/>
      <c r="S241" s="73">
        <v>44697</v>
      </c>
      <c r="T241" s="221" t="s">
        <v>957</v>
      </c>
      <c r="U241" s="227"/>
    </row>
    <row r="242" spans="1:30" ht="12" customHeight="1">
      <c r="B242" s="31"/>
      <c r="C242" s="13"/>
      <c r="D242" s="258"/>
      <c r="E242" s="259"/>
      <c r="F242" s="259"/>
      <c r="G242" s="260"/>
      <c r="H242" s="259"/>
      <c r="I242" s="259"/>
      <c r="J242" s="259"/>
      <c r="K242" s="259"/>
      <c r="L242" s="259"/>
      <c r="M242" s="259"/>
      <c r="N242" s="259"/>
      <c r="O242" s="259"/>
      <c r="P242" s="259"/>
      <c r="Q242" s="259"/>
      <c r="R242" s="14"/>
      <c r="S242" s="15"/>
      <c r="T242" s="13"/>
      <c r="U242" s="13"/>
    </row>
    <row r="243" spans="1:30" ht="12.75" customHeight="1">
      <c r="B243" s="6"/>
      <c r="P243" s="249" t="s">
        <v>21</v>
      </c>
      <c r="Q243" s="249"/>
      <c r="R243" s="249"/>
      <c r="S243" s="249"/>
      <c r="T243" s="249"/>
      <c r="U243" s="249"/>
      <c r="V243" s="249"/>
      <c r="W243" s="249"/>
      <c r="X243" s="249"/>
      <c r="Y243" s="249"/>
      <c r="Z243" s="249"/>
      <c r="AA243" s="249"/>
      <c r="AB243" s="249"/>
      <c r="AC243" s="249"/>
      <c r="AD243" s="249"/>
    </row>
    <row r="244" spans="1:30">
      <c r="D244" s="162"/>
      <c r="E244" s="4"/>
      <c r="F244" s="4"/>
      <c r="G244" s="4"/>
      <c r="H244" s="4"/>
      <c r="I244" s="4"/>
      <c r="J244" s="4"/>
      <c r="K244" s="4"/>
      <c r="L244" s="4"/>
      <c r="M244" s="4"/>
      <c r="N244" s="4"/>
      <c r="O244" s="4"/>
      <c r="P244" s="249"/>
      <c r="Q244" s="249"/>
      <c r="R244" s="249"/>
      <c r="S244" s="249"/>
      <c r="T244" s="249"/>
      <c r="U244" s="249"/>
      <c r="V244" s="249"/>
      <c r="W244" s="249"/>
      <c r="X244" s="249"/>
      <c r="Y244" s="249"/>
      <c r="Z244" s="249"/>
      <c r="AA244" s="249"/>
      <c r="AB244" s="249"/>
      <c r="AC244" s="249"/>
      <c r="AD244" s="249"/>
    </row>
    <row r="245" spans="1:30" ht="12.75" customHeight="1"/>
  </sheetData>
  <mergeCells count="5">
    <mergeCell ref="P243:AD244"/>
    <mergeCell ref="D242:Q242"/>
    <mergeCell ref="B1:F1"/>
    <mergeCell ref="B2:D2"/>
    <mergeCell ref="G1:K1"/>
  </mergeCells>
  <phoneticPr fontId="3" type="noConversion"/>
  <printOptions horizontalCentered="1" verticalCentered="1"/>
  <pageMargins left="0.78740157480314965" right="0.78740157480314965" top="0.98425196850393704" bottom="0.98425196850393704" header="0.51181102362204722" footer="0.51181102362204722"/>
  <pageSetup paperSize="8" scale="3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71"/>
  <sheetViews>
    <sheetView topLeftCell="E1" zoomScale="50" zoomScaleNormal="50" workbookViewId="0">
      <selection activeCell="I9" sqref="I9"/>
    </sheetView>
  </sheetViews>
  <sheetFormatPr defaultRowHeight="13.8"/>
  <cols>
    <col min="2" max="2" width="14.5546875" customWidth="1"/>
    <col min="3" max="3" width="22.33203125" customWidth="1"/>
    <col min="4" max="4" width="49.6640625" customWidth="1"/>
    <col min="5" max="6" width="9.109375" customWidth="1"/>
    <col min="7" max="7" width="12.5546875" customWidth="1"/>
    <col min="8" max="8" width="13.33203125" customWidth="1"/>
    <col min="9" max="9" width="14.33203125" style="30" customWidth="1"/>
    <col min="10" max="10" width="16.44140625" customWidth="1"/>
    <col min="11" max="12" width="9.109375" customWidth="1"/>
    <col min="13" max="13" width="17.5546875" customWidth="1"/>
    <col min="14" max="14" width="16.109375" customWidth="1"/>
    <col min="15" max="15" width="19.5546875" customWidth="1"/>
    <col min="16" max="16" width="12.44140625" customWidth="1"/>
    <col min="17" max="17" width="12.88671875" customWidth="1"/>
    <col min="18" max="18" width="92.5546875" customWidth="1"/>
    <col min="19" max="19" width="20.88671875" style="158" customWidth="1"/>
    <col min="20" max="20" width="21.44140625" style="158" customWidth="1"/>
    <col min="21" max="21" width="51.44140625" customWidth="1"/>
  </cols>
  <sheetData>
    <row r="1" spans="1:21" s="4" customFormat="1" ht="36" customHeight="1">
      <c r="A1" s="20"/>
      <c r="B1" s="250" t="s">
        <v>1201</v>
      </c>
      <c r="C1" s="251"/>
      <c r="D1" s="251"/>
      <c r="E1" s="252"/>
      <c r="F1" s="252"/>
      <c r="G1" s="252"/>
      <c r="H1" s="252"/>
      <c r="I1" s="252"/>
      <c r="J1" s="5"/>
      <c r="K1" s="5"/>
      <c r="L1" s="5"/>
      <c r="M1" s="5"/>
      <c r="N1" s="5"/>
      <c r="O1" s="5"/>
      <c r="P1" s="5"/>
      <c r="Q1" s="23"/>
      <c r="R1" s="17"/>
      <c r="S1" s="5"/>
      <c r="T1" s="5"/>
      <c r="U1" s="21"/>
    </row>
    <row r="2" spans="1:21" s="4" customFormat="1" ht="35.25" customHeight="1" thickBot="1">
      <c r="A2" s="20"/>
      <c r="C2" s="5"/>
      <c r="D2" s="25"/>
      <c r="E2" s="24"/>
      <c r="F2" s="24"/>
      <c r="G2" s="24"/>
      <c r="H2" s="24"/>
      <c r="I2" s="28"/>
      <c r="J2" s="24"/>
      <c r="K2" s="24"/>
      <c r="L2" s="24"/>
      <c r="M2" s="24"/>
      <c r="N2" s="5"/>
      <c r="O2" s="5"/>
      <c r="P2" s="5"/>
      <c r="Q2" s="23"/>
      <c r="R2" s="17"/>
      <c r="S2" s="5"/>
      <c r="T2" s="5"/>
      <c r="U2" s="21"/>
    </row>
    <row r="3" spans="1:21" ht="55.8" thickBot="1">
      <c r="A3" s="2" t="s">
        <v>20</v>
      </c>
      <c r="B3" s="1" t="s">
        <v>3</v>
      </c>
      <c r="C3" s="2" t="s">
        <v>4</v>
      </c>
      <c r="D3" s="2" t="s">
        <v>5</v>
      </c>
      <c r="E3" s="2" t="s">
        <v>12</v>
      </c>
      <c r="F3" s="2" t="s">
        <v>14</v>
      </c>
      <c r="G3" s="2" t="s">
        <v>13</v>
      </c>
      <c r="H3" s="2" t="s">
        <v>16</v>
      </c>
      <c r="I3" s="29" t="s">
        <v>6</v>
      </c>
      <c r="J3" s="2" t="s">
        <v>15</v>
      </c>
      <c r="K3" s="2" t="s">
        <v>7</v>
      </c>
      <c r="L3" s="2" t="s">
        <v>17</v>
      </c>
      <c r="M3" s="2" t="s">
        <v>9</v>
      </c>
      <c r="N3" s="2" t="s">
        <v>18</v>
      </c>
      <c r="O3" s="2" t="s">
        <v>8</v>
      </c>
      <c r="P3" s="2" t="s">
        <v>19</v>
      </c>
      <c r="Q3" s="2" t="s">
        <v>10</v>
      </c>
      <c r="R3" s="2" t="s">
        <v>11</v>
      </c>
      <c r="S3" s="2" t="s">
        <v>22</v>
      </c>
      <c r="T3" s="2" t="s">
        <v>0</v>
      </c>
      <c r="U3" s="52" t="s">
        <v>238</v>
      </c>
    </row>
    <row r="4" spans="1:21" ht="50.1" customHeight="1">
      <c r="A4" s="51">
        <v>1</v>
      </c>
      <c r="B4" s="83" t="s">
        <v>137</v>
      </c>
      <c r="C4" s="56" t="s">
        <v>562</v>
      </c>
      <c r="D4" s="56" t="s">
        <v>562</v>
      </c>
      <c r="E4" s="56" t="s">
        <v>25</v>
      </c>
      <c r="F4" s="56" t="s">
        <v>211</v>
      </c>
      <c r="G4" s="197" t="s">
        <v>1156</v>
      </c>
      <c r="H4" s="197" t="s">
        <v>563</v>
      </c>
      <c r="I4" s="196"/>
      <c r="J4" s="198" t="s">
        <v>149</v>
      </c>
      <c r="K4" s="198" t="s">
        <v>539</v>
      </c>
      <c r="L4" s="198" t="s">
        <v>539</v>
      </c>
      <c r="M4" s="198" t="s">
        <v>31</v>
      </c>
      <c r="N4" s="195" t="s">
        <v>115</v>
      </c>
      <c r="O4" s="195" t="s">
        <v>115</v>
      </c>
      <c r="P4" s="195" t="s">
        <v>115</v>
      </c>
      <c r="Q4" s="195" t="s">
        <v>115</v>
      </c>
      <c r="R4" s="189" t="s">
        <v>1157</v>
      </c>
      <c r="S4" s="190">
        <v>44696</v>
      </c>
      <c r="T4" s="185" t="s">
        <v>522</v>
      </c>
      <c r="U4" s="184" t="s">
        <v>1140</v>
      </c>
    </row>
    <row r="5" spans="1:21" ht="50.1" customHeight="1">
      <c r="A5" s="51">
        <f>A4+1</f>
        <v>2</v>
      </c>
      <c r="B5" s="146" t="s">
        <v>50</v>
      </c>
      <c r="C5" s="153" t="s">
        <v>1019</v>
      </c>
      <c r="D5" s="153" t="s">
        <v>1020</v>
      </c>
      <c r="E5" s="153" t="s">
        <v>25</v>
      </c>
      <c r="F5" s="153" t="s">
        <v>27</v>
      </c>
      <c r="G5" s="145">
        <v>46388</v>
      </c>
      <c r="H5" s="145">
        <v>48214</v>
      </c>
      <c r="I5" s="145" t="s">
        <v>1021</v>
      </c>
      <c r="J5" s="153" t="s">
        <v>41</v>
      </c>
      <c r="K5" s="153" t="s">
        <v>54</v>
      </c>
      <c r="L5" s="153" t="s">
        <v>54</v>
      </c>
      <c r="M5" s="153" t="s">
        <v>1022</v>
      </c>
      <c r="N5" s="144" t="s">
        <v>51</v>
      </c>
      <c r="O5" s="144" t="s">
        <v>1023</v>
      </c>
      <c r="P5" s="144"/>
      <c r="Q5" s="144"/>
      <c r="R5" s="143" t="s">
        <v>1024</v>
      </c>
      <c r="S5" s="152">
        <v>44082</v>
      </c>
      <c r="T5" s="142" t="s">
        <v>1025</v>
      </c>
      <c r="U5" s="218" t="s">
        <v>1193</v>
      </c>
    </row>
    <row r="6" spans="1:21" ht="50.1" customHeight="1">
      <c r="A6" s="51">
        <f t="shared" ref="A6:A66" si="0">A5+1</f>
        <v>3</v>
      </c>
      <c r="B6" s="146" t="s">
        <v>50</v>
      </c>
      <c r="C6" s="153" t="s">
        <v>1026</v>
      </c>
      <c r="D6" s="153" t="s">
        <v>1027</v>
      </c>
      <c r="E6" s="153" t="s">
        <v>25</v>
      </c>
      <c r="F6" s="153" t="s">
        <v>27</v>
      </c>
      <c r="G6" s="145">
        <v>46388</v>
      </c>
      <c r="H6" s="145">
        <v>48214</v>
      </c>
      <c r="I6" s="145" t="s">
        <v>1021</v>
      </c>
      <c r="J6" s="153" t="s">
        <v>41</v>
      </c>
      <c r="K6" s="153" t="s">
        <v>96</v>
      </c>
      <c r="L6" s="153" t="s">
        <v>96</v>
      </c>
      <c r="M6" s="153" t="s">
        <v>96</v>
      </c>
      <c r="N6" s="153" t="s">
        <v>96</v>
      </c>
      <c r="O6" s="153" t="s">
        <v>96</v>
      </c>
      <c r="P6" s="144"/>
      <c r="Q6" s="144"/>
      <c r="R6" s="143" t="s">
        <v>1028</v>
      </c>
      <c r="S6" s="152">
        <v>44082</v>
      </c>
      <c r="T6" s="142" t="s">
        <v>1025</v>
      </c>
      <c r="U6" s="176"/>
    </row>
    <row r="7" spans="1:21" ht="50.1" customHeight="1">
      <c r="A7" s="51">
        <f t="shared" si="0"/>
        <v>4</v>
      </c>
      <c r="B7" s="146" t="s">
        <v>50</v>
      </c>
      <c r="C7" s="153" t="s">
        <v>1029</v>
      </c>
      <c r="D7" s="153" t="s">
        <v>1030</v>
      </c>
      <c r="E7" s="153" t="s">
        <v>25</v>
      </c>
      <c r="F7" s="153" t="s">
        <v>1031</v>
      </c>
      <c r="G7" s="145">
        <v>46023</v>
      </c>
      <c r="H7" s="145"/>
      <c r="I7" s="151"/>
      <c r="J7" s="153" t="s">
        <v>41</v>
      </c>
      <c r="K7" s="153" t="s">
        <v>54</v>
      </c>
      <c r="L7" s="153" t="s">
        <v>1006</v>
      </c>
      <c r="M7" s="153" t="s">
        <v>1032</v>
      </c>
      <c r="N7" s="144" t="s">
        <v>1033</v>
      </c>
      <c r="O7" s="144" t="s">
        <v>1033</v>
      </c>
      <c r="P7" s="144" t="s">
        <v>1033</v>
      </c>
      <c r="Q7" s="144" t="s">
        <v>1033</v>
      </c>
      <c r="R7" s="143" t="s">
        <v>1034</v>
      </c>
      <c r="S7" s="152">
        <v>44081</v>
      </c>
      <c r="T7" s="142" t="s">
        <v>1035</v>
      </c>
      <c r="U7" s="222"/>
    </row>
    <row r="8" spans="1:21" s="12" customFormat="1" ht="50.1" customHeight="1">
      <c r="A8" s="51">
        <f t="shared" si="0"/>
        <v>5</v>
      </c>
      <c r="B8" s="66" t="s">
        <v>114</v>
      </c>
      <c r="C8" s="228" t="s">
        <v>649</v>
      </c>
      <c r="D8" s="63" t="s">
        <v>650</v>
      </c>
      <c r="E8" s="63" t="s">
        <v>25</v>
      </c>
      <c r="F8" s="63" t="s">
        <v>331</v>
      </c>
      <c r="G8" s="63">
        <v>2022</v>
      </c>
      <c r="H8" s="63" t="s">
        <v>96</v>
      </c>
      <c r="I8" s="63" t="s">
        <v>96</v>
      </c>
      <c r="J8" s="63" t="s">
        <v>40</v>
      </c>
      <c r="K8" s="63" t="s">
        <v>28</v>
      </c>
      <c r="L8" s="63" t="s">
        <v>28</v>
      </c>
      <c r="M8" s="63" t="s">
        <v>31</v>
      </c>
      <c r="N8" s="63" t="s">
        <v>31</v>
      </c>
      <c r="O8" s="63" t="s">
        <v>31</v>
      </c>
      <c r="P8" s="63" t="s">
        <v>31</v>
      </c>
      <c r="Q8" s="63" t="s">
        <v>31</v>
      </c>
      <c r="R8" s="64"/>
      <c r="S8" s="105">
        <v>44089</v>
      </c>
      <c r="T8" s="65" t="s">
        <v>940</v>
      </c>
      <c r="U8" s="236" t="s">
        <v>1200</v>
      </c>
    </row>
    <row r="9" spans="1:21" s="12" customFormat="1" ht="50.1" customHeight="1">
      <c r="A9" s="51">
        <f t="shared" si="0"/>
        <v>6</v>
      </c>
      <c r="B9" s="66" t="s">
        <v>114</v>
      </c>
      <c r="C9" s="63" t="s">
        <v>584</v>
      </c>
      <c r="D9" s="228" t="s">
        <v>651</v>
      </c>
      <c r="E9" s="63" t="s">
        <v>25</v>
      </c>
      <c r="F9" s="63" t="s">
        <v>331</v>
      </c>
      <c r="G9" s="63">
        <v>2022</v>
      </c>
      <c r="H9" s="63" t="s">
        <v>96</v>
      </c>
      <c r="I9" s="63" t="s">
        <v>96</v>
      </c>
      <c r="J9" s="63" t="s">
        <v>40</v>
      </c>
      <c r="K9" s="63" t="s">
        <v>30</v>
      </c>
      <c r="L9" s="63" t="s">
        <v>30</v>
      </c>
      <c r="M9" s="63" t="s">
        <v>652</v>
      </c>
      <c r="N9" s="63" t="s">
        <v>31</v>
      </c>
      <c r="O9" s="63" t="s">
        <v>31</v>
      </c>
      <c r="P9" s="63" t="s">
        <v>31</v>
      </c>
      <c r="Q9" s="63" t="s">
        <v>31</v>
      </c>
      <c r="R9" s="64"/>
      <c r="S9" s="105">
        <v>44700</v>
      </c>
      <c r="T9" s="65" t="s">
        <v>940</v>
      </c>
      <c r="U9" s="125"/>
    </row>
    <row r="10" spans="1:21" s="12" customFormat="1" ht="50.1" customHeight="1">
      <c r="A10" s="51">
        <f t="shared" si="0"/>
        <v>7</v>
      </c>
      <c r="B10" s="66" t="s">
        <v>114</v>
      </c>
      <c r="C10" s="63" t="s">
        <v>1202</v>
      </c>
      <c r="D10" s="228" t="s">
        <v>1203</v>
      </c>
      <c r="E10" s="63" t="s">
        <v>25</v>
      </c>
      <c r="F10" s="63" t="s">
        <v>331</v>
      </c>
      <c r="G10" s="63">
        <v>2023</v>
      </c>
      <c r="H10" s="63" t="s">
        <v>96</v>
      </c>
      <c r="I10" s="63" t="s">
        <v>96</v>
      </c>
      <c r="J10" s="63" t="s">
        <v>40</v>
      </c>
      <c r="K10" s="63" t="s">
        <v>30</v>
      </c>
      <c r="L10" s="63" t="s">
        <v>30</v>
      </c>
      <c r="M10" s="63" t="s">
        <v>1204</v>
      </c>
      <c r="N10" s="63" t="s">
        <v>1113</v>
      </c>
      <c r="O10" s="63" t="s">
        <v>1205</v>
      </c>
      <c r="P10" s="63" t="s">
        <v>31</v>
      </c>
      <c r="Q10" s="63" t="s">
        <v>31</v>
      </c>
      <c r="R10" s="64"/>
      <c r="S10" s="105">
        <v>44700</v>
      </c>
      <c r="T10" s="65" t="s">
        <v>940</v>
      </c>
      <c r="U10" s="125"/>
    </row>
    <row r="11" spans="1:21" ht="50.1" customHeight="1">
      <c r="A11" s="51">
        <f t="shared" si="0"/>
        <v>8</v>
      </c>
      <c r="B11" s="68" t="s">
        <v>107</v>
      </c>
      <c r="C11" s="153" t="s">
        <v>580</v>
      </c>
      <c r="D11" s="153" t="s">
        <v>581</v>
      </c>
      <c r="E11" s="153" t="s">
        <v>25</v>
      </c>
      <c r="F11" s="153" t="s">
        <v>210</v>
      </c>
      <c r="G11" s="152">
        <v>44774</v>
      </c>
      <c r="H11" s="152" t="s">
        <v>1131</v>
      </c>
      <c r="I11" s="151"/>
      <c r="J11" s="153" t="s">
        <v>149</v>
      </c>
      <c r="K11" s="153" t="s">
        <v>28</v>
      </c>
      <c r="L11" s="153" t="s">
        <v>30</v>
      </c>
      <c r="M11" s="153" t="s">
        <v>693</v>
      </c>
      <c r="N11" s="153" t="s">
        <v>582</v>
      </c>
      <c r="O11" s="153"/>
      <c r="P11" s="153"/>
      <c r="Q11" s="153"/>
      <c r="R11" s="69"/>
      <c r="S11" s="105">
        <v>44147</v>
      </c>
      <c r="T11" s="170" t="s">
        <v>566</v>
      </c>
      <c r="U11" s="217" t="s">
        <v>1174</v>
      </c>
    </row>
    <row r="12" spans="1:21" ht="50.1" customHeight="1">
      <c r="A12" s="51">
        <f t="shared" si="0"/>
        <v>9</v>
      </c>
      <c r="B12" s="68" t="s">
        <v>107</v>
      </c>
      <c r="C12" s="153" t="s">
        <v>694</v>
      </c>
      <c r="D12" s="153" t="s">
        <v>695</v>
      </c>
      <c r="E12" s="153" t="s">
        <v>25</v>
      </c>
      <c r="F12" s="153" t="s">
        <v>331</v>
      </c>
      <c r="G12" s="152" t="s">
        <v>696</v>
      </c>
      <c r="H12" s="152" t="s">
        <v>96</v>
      </c>
      <c r="I12" s="151"/>
      <c r="J12" s="153" t="s">
        <v>345</v>
      </c>
      <c r="K12" s="153" t="s">
        <v>28</v>
      </c>
      <c r="L12" s="153" t="s">
        <v>30</v>
      </c>
      <c r="M12" s="153" t="s">
        <v>96</v>
      </c>
      <c r="N12" s="153" t="s">
        <v>96</v>
      </c>
      <c r="O12" s="153"/>
      <c r="P12" s="153"/>
      <c r="Q12" s="153"/>
      <c r="R12" s="69"/>
      <c r="S12" s="105">
        <v>44147</v>
      </c>
      <c r="T12" s="170" t="s">
        <v>566</v>
      </c>
      <c r="U12" s="223"/>
    </row>
    <row r="13" spans="1:21" ht="50.1" customHeight="1">
      <c r="A13" s="51">
        <f t="shared" si="0"/>
        <v>10</v>
      </c>
      <c r="B13" s="81" t="s">
        <v>132</v>
      </c>
      <c r="C13" s="91" t="s">
        <v>825</v>
      </c>
      <c r="D13" s="91"/>
      <c r="E13" s="91" t="s">
        <v>25</v>
      </c>
      <c r="F13" s="91" t="s">
        <v>728</v>
      </c>
      <c r="G13" s="92" t="s">
        <v>817</v>
      </c>
      <c r="H13" s="93" t="s">
        <v>278</v>
      </c>
      <c r="I13" s="94" t="s">
        <v>690</v>
      </c>
      <c r="J13" s="91" t="s">
        <v>149</v>
      </c>
      <c r="K13" s="91" t="s">
        <v>28</v>
      </c>
      <c r="L13" s="91" t="s">
        <v>28</v>
      </c>
      <c r="M13" s="91"/>
      <c r="N13" s="91"/>
      <c r="O13" s="91"/>
      <c r="P13" s="91"/>
      <c r="Q13" s="91"/>
      <c r="R13" s="95" t="s">
        <v>826</v>
      </c>
      <c r="S13" s="70">
        <v>43707</v>
      </c>
      <c r="T13" s="72" t="s">
        <v>132</v>
      </c>
      <c r="U13" s="217" t="s">
        <v>1194</v>
      </c>
    </row>
    <row r="14" spans="1:21" ht="50.1" customHeight="1">
      <c r="A14" s="51">
        <f t="shared" si="0"/>
        <v>11</v>
      </c>
      <c r="B14" s="81" t="s">
        <v>132</v>
      </c>
      <c r="C14" s="56" t="s">
        <v>827</v>
      </c>
      <c r="D14" s="56"/>
      <c r="E14" s="56" t="s">
        <v>93</v>
      </c>
      <c r="F14" s="56" t="s">
        <v>728</v>
      </c>
      <c r="G14" s="75" t="s">
        <v>727</v>
      </c>
      <c r="H14" s="73" t="s">
        <v>474</v>
      </c>
      <c r="I14" s="76" t="s">
        <v>690</v>
      </c>
      <c r="J14" s="56" t="s">
        <v>149</v>
      </c>
      <c r="K14" s="56" t="s">
        <v>28</v>
      </c>
      <c r="L14" s="56" t="s">
        <v>28</v>
      </c>
      <c r="M14" s="56"/>
      <c r="N14" s="56"/>
      <c r="O14" s="56"/>
      <c r="P14" s="56"/>
      <c r="Q14" s="56"/>
      <c r="R14" s="77" t="s">
        <v>828</v>
      </c>
      <c r="S14" s="70">
        <v>43707</v>
      </c>
      <c r="T14" s="72" t="s">
        <v>132</v>
      </c>
      <c r="U14" s="223"/>
    </row>
    <row r="15" spans="1:21" ht="50.1" customHeight="1">
      <c r="A15" s="51">
        <f t="shared" si="0"/>
        <v>12</v>
      </c>
      <c r="B15" s="81" t="s">
        <v>132</v>
      </c>
      <c r="C15" s="9" t="s">
        <v>745</v>
      </c>
      <c r="D15" s="9" t="s">
        <v>829</v>
      </c>
      <c r="E15" s="9" t="s">
        <v>830</v>
      </c>
      <c r="F15" s="56" t="s">
        <v>831</v>
      </c>
      <c r="G15" s="9" t="s">
        <v>474</v>
      </c>
      <c r="H15" s="9" t="s">
        <v>96</v>
      </c>
      <c r="I15" s="9" t="s">
        <v>96</v>
      </c>
      <c r="J15" s="56" t="s">
        <v>149</v>
      </c>
      <c r="K15" s="9" t="s">
        <v>679</v>
      </c>
      <c r="L15" s="9" t="s">
        <v>679</v>
      </c>
      <c r="M15" s="9"/>
      <c r="N15" s="9" t="s">
        <v>832</v>
      </c>
      <c r="O15" s="9"/>
      <c r="P15" s="9"/>
      <c r="Q15" s="9"/>
      <c r="R15" s="10" t="s">
        <v>833</v>
      </c>
      <c r="S15" s="70">
        <v>43707</v>
      </c>
      <c r="T15" s="72" t="s">
        <v>132</v>
      </c>
      <c r="U15" s="224"/>
    </row>
    <row r="16" spans="1:21" ht="50.1" customHeight="1">
      <c r="A16" s="51">
        <f t="shared" si="0"/>
        <v>13</v>
      </c>
      <c r="B16" s="81" t="s">
        <v>132</v>
      </c>
      <c r="C16" s="9" t="s">
        <v>834</v>
      </c>
      <c r="D16" s="9" t="s">
        <v>835</v>
      </c>
      <c r="E16" s="9" t="s">
        <v>93</v>
      </c>
      <c r="F16" s="56" t="s">
        <v>831</v>
      </c>
      <c r="G16" s="9" t="s">
        <v>267</v>
      </c>
      <c r="H16" s="9" t="s">
        <v>96</v>
      </c>
      <c r="I16" s="9" t="s">
        <v>96</v>
      </c>
      <c r="J16" s="56" t="s">
        <v>149</v>
      </c>
      <c r="K16" s="9" t="s">
        <v>30</v>
      </c>
      <c r="L16" s="9" t="s">
        <v>30</v>
      </c>
      <c r="M16" s="9"/>
      <c r="N16" s="9" t="s">
        <v>28</v>
      </c>
      <c r="O16" s="9"/>
      <c r="P16" s="9"/>
      <c r="Q16" s="9"/>
      <c r="R16" s="10" t="s">
        <v>836</v>
      </c>
      <c r="S16" s="70">
        <v>43707</v>
      </c>
      <c r="T16" s="72" t="s">
        <v>132</v>
      </c>
      <c r="U16" s="116"/>
    </row>
    <row r="17" spans="1:21" ht="50.1" customHeight="1">
      <c r="A17" s="51">
        <f t="shared" si="0"/>
        <v>14</v>
      </c>
      <c r="B17" s="81" t="s">
        <v>132</v>
      </c>
      <c r="C17" s="9" t="s">
        <v>837</v>
      </c>
      <c r="D17" s="9" t="s">
        <v>838</v>
      </c>
      <c r="E17" s="9" t="s">
        <v>25</v>
      </c>
      <c r="F17" s="56" t="s">
        <v>839</v>
      </c>
      <c r="G17" s="9" t="s">
        <v>267</v>
      </c>
      <c r="H17" s="9" t="s">
        <v>96</v>
      </c>
      <c r="I17" s="9" t="s">
        <v>96</v>
      </c>
      <c r="J17" s="56" t="s">
        <v>345</v>
      </c>
      <c r="K17" s="56"/>
      <c r="L17" s="56"/>
      <c r="M17" s="9"/>
      <c r="N17" s="9"/>
      <c r="O17" s="9"/>
      <c r="P17" s="9"/>
      <c r="Q17" s="9"/>
      <c r="R17" s="10"/>
      <c r="S17" s="70">
        <v>43707</v>
      </c>
      <c r="T17" s="72" t="s">
        <v>132</v>
      </c>
      <c r="U17" s="116"/>
    </row>
    <row r="18" spans="1:21" ht="50.1" customHeight="1">
      <c r="A18" s="51">
        <f t="shared" si="0"/>
        <v>15</v>
      </c>
      <c r="B18" s="81" t="s">
        <v>132</v>
      </c>
      <c r="C18" s="56" t="s">
        <v>840</v>
      </c>
      <c r="D18" s="56"/>
      <c r="E18" s="56" t="s">
        <v>93</v>
      </c>
      <c r="F18" s="56" t="s">
        <v>728</v>
      </c>
      <c r="G18" s="75" t="s">
        <v>230</v>
      </c>
      <c r="H18" s="73" t="s">
        <v>230</v>
      </c>
      <c r="I18" s="76" t="s">
        <v>690</v>
      </c>
      <c r="J18" s="56" t="s">
        <v>345</v>
      </c>
      <c r="K18" s="56" t="s">
        <v>28</v>
      </c>
      <c r="L18" s="56" t="s">
        <v>28</v>
      </c>
      <c r="M18" s="56"/>
      <c r="N18" s="9" t="s">
        <v>28</v>
      </c>
      <c r="O18" s="56"/>
      <c r="P18" s="56"/>
      <c r="Q18" s="56"/>
      <c r="R18" s="77" t="s">
        <v>841</v>
      </c>
      <c r="S18" s="70">
        <v>43707</v>
      </c>
      <c r="T18" s="72" t="s">
        <v>132</v>
      </c>
      <c r="U18" s="117"/>
    </row>
    <row r="19" spans="1:21" ht="50.1" customHeight="1">
      <c r="A19" s="51">
        <f t="shared" si="0"/>
        <v>16</v>
      </c>
      <c r="B19" s="81" t="s">
        <v>132</v>
      </c>
      <c r="C19" s="56" t="s">
        <v>842</v>
      </c>
      <c r="D19" s="56" t="s">
        <v>843</v>
      </c>
      <c r="E19" s="56" t="s">
        <v>93</v>
      </c>
      <c r="F19" s="56" t="s">
        <v>728</v>
      </c>
      <c r="G19" s="75" t="s">
        <v>230</v>
      </c>
      <c r="H19" s="73" t="s">
        <v>230</v>
      </c>
      <c r="I19" s="76" t="s">
        <v>690</v>
      </c>
      <c r="J19" s="56" t="s">
        <v>345</v>
      </c>
      <c r="K19" s="56" t="s">
        <v>679</v>
      </c>
      <c r="L19" s="56" t="s">
        <v>679</v>
      </c>
      <c r="M19" s="56"/>
      <c r="N19" s="9" t="s">
        <v>28</v>
      </c>
      <c r="O19" s="56"/>
      <c r="P19" s="56"/>
      <c r="Q19" s="56"/>
      <c r="R19" s="77" t="s">
        <v>844</v>
      </c>
      <c r="S19" s="70">
        <v>43707</v>
      </c>
      <c r="T19" s="72" t="s">
        <v>132</v>
      </c>
      <c r="U19" s="117"/>
    </row>
    <row r="20" spans="1:21" ht="50.1" customHeight="1">
      <c r="A20" s="51">
        <f t="shared" si="0"/>
        <v>17</v>
      </c>
      <c r="B20" s="81" t="s">
        <v>132</v>
      </c>
      <c r="C20" s="56" t="s">
        <v>845</v>
      </c>
      <c r="D20" s="56" t="s">
        <v>843</v>
      </c>
      <c r="E20" s="56" t="s">
        <v>830</v>
      </c>
      <c r="F20" s="56" t="s">
        <v>728</v>
      </c>
      <c r="G20" s="75" t="s">
        <v>230</v>
      </c>
      <c r="H20" s="73" t="s">
        <v>230</v>
      </c>
      <c r="I20" s="76" t="s">
        <v>690</v>
      </c>
      <c r="J20" s="56" t="s">
        <v>345</v>
      </c>
      <c r="K20" s="56" t="s">
        <v>30</v>
      </c>
      <c r="L20" s="56" t="s">
        <v>30</v>
      </c>
      <c r="M20" s="56"/>
      <c r="N20" s="9" t="s">
        <v>28</v>
      </c>
      <c r="O20" s="56"/>
      <c r="P20" s="56"/>
      <c r="Q20" s="56"/>
      <c r="R20" s="77" t="s">
        <v>846</v>
      </c>
      <c r="S20" s="70">
        <v>43707</v>
      </c>
      <c r="T20" s="72" t="s">
        <v>132</v>
      </c>
      <c r="U20" s="117"/>
    </row>
    <row r="21" spans="1:21" ht="50.1" customHeight="1">
      <c r="A21" s="51">
        <f t="shared" si="0"/>
        <v>18</v>
      </c>
      <c r="B21" s="81" t="s">
        <v>132</v>
      </c>
      <c r="C21" s="56" t="s">
        <v>847</v>
      </c>
      <c r="D21" s="56" t="s">
        <v>843</v>
      </c>
      <c r="E21" s="56" t="s">
        <v>830</v>
      </c>
      <c r="F21" s="56" t="s">
        <v>728</v>
      </c>
      <c r="G21" s="75" t="s">
        <v>230</v>
      </c>
      <c r="H21" s="73" t="s">
        <v>230</v>
      </c>
      <c r="I21" s="76" t="s">
        <v>690</v>
      </c>
      <c r="J21" s="56" t="s">
        <v>345</v>
      </c>
      <c r="K21" s="56" t="s">
        <v>30</v>
      </c>
      <c r="L21" s="56" t="s">
        <v>30</v>
      </c>
      <c r="M21" s="56"/>
      <c r="N21" s="9" t="s">
        <v>28</v>
      </c>
      <c r="O21" s="56"/>
      <c r="P21" s="56"/>
      <c r="Q21" s="56"/>
      <c r="R21" s="77" t="s">
        <v>848</v>
      </c>
      <c r="S21" s="70">
        <v>43707</v>
      </c>
      <c r="T21" s="72" t="s">
        <v>132</v>
      </c>
      <c r="U21" s="117"/>
    </row>
    <row r="22" spans="1:21" ht="50.1" customHeight="1">
      <c r="A22" s="51">
        <f t="shared" si="0"/>
        <v>19</v>
      </c>
      <c r="B22" s="81" t="s">
        <v>132</v>
      </c>
      <c r="C22" s="9" t="s">
        <v>849</v>
      </c>
      <c r="D22" s="9" t="s">
        <v>850</v>
      </c>
      <c r="E22" s="9" t="s">
        <v>25</v>
      </c>
      <c r="F22" s="56" t="s">
        <v>831</v>
      </c>
      <c r="G22" s="9" t="s">
        <v>230</v>
      </c>
      <c r="H22" s="9" t="s">
        <v>96</v>
      </c>
      <c r="I22" s="9" t="s">
        <v>96</v>
      </c>
      <c r="J22" s="56" t="s">
        <v>345</v>
      </c>
      <c r="K22" s="9" t="s">
        <v>30</v>
      </c>
      <c r="L22" s="9" t="s">
        <v>30</v>
      </c>
      <c r="M22" s="9"/>
      <c r="N22" s="9" t="s">
        <v>28</v>
      </c>
      <c r="O22" s="9"/>
      <c r="P22" s="9"/>
      <c r="Q22" s="9"/>
      <c r="R22" s="10" t="s">
        <v>851</v>
      </c>
      <c r="S22" s="70">
        <v>43707</v>
      </c>
      <c r="T22" s="72" t="s">
        <v>132</v>
      </c>
      <c r="U22" s="117"/>
    </row>
    <row r="23" spans="1:21" ht="50.1" customHeight="1">
      <c r="A23" s="51">
        <f t="shared" si="0"/>
        <v>20</v>
      </c>
      <c r="B23" s="81" t="s">
        <v>132</v>
      </c>
      <c r="C23" s="56" t="s">
        <v>852</v>
      </c>
      <c r="D23" s="56"/>
      <c r="E23" s="56" t="s">
        <v>93</v>
      </c>
      <c r="F23" s="56" t="s">
        <v>728</v>
      </c>
      <c r="G23" s="75" t="s">
        <v>270</v>
      </c>
      <c r="H23" s="73" t="s">
        <v>270</v>
      </c>
      <c r="I23" s="76" t="s">
        <v>690</v>
      </c>
      <c r="J23" s="56" t="s">
        <v>345</v>
      </c>
      <c r="K23" s="56" t="s">
        <v>28</v>
      </c>
      <c r="L23" s="56" t="s">
        <v>28</v>
      </c>
      <c r="M23" s="56"/>
      <c r="N23" s="9" t="s">
        <v>28</v>
      </c>
      <c r="O23" s="56"/>
      <c r="P23" s="56"/>
      <c r="Q23" s="56"/>
      <c r="R23" s="77" t="s">
        <v>841</v>
      </c>
      <c r="S23" s="70">
        <v>43707</v>
      </c>
      <c r="T23" s="72" t="s">
        <v>132</v>
      </c>
      <c r="U23" s="117"/>
    </row>
    <row r="24" spans="1:21" ht="50.1" customHeight="1">
      <c r="A24" s="51">
        <f t="shared" si="0"/>
        <v>21</v>
      </c>
      <c r="B24" s="81" t="s">
        <v>132</v>
      </c>
      <c r="C24" s="56" t="s">
        <v>853</v>
      </c>
      <c r="D24" s="56" t="s">
        <v>843</v>
      </c>
      <c r="E24" s="56" t="s">
        <v>93</v>
      </c>
      <c r="F24" s="56" t="s">
        <v>728</v>
      </c>
      <c r="G24" s="75" t="s">
        <v>270</v>
      </c>
      <c r="H24" s="75" t="s">
        <v>270</v>
      </c>
      <c r="I24" s="76" t="s">
        <v>690</v>
      </c>
      <c r="J24" s="56" t="s">
        <v>345</v>
      </c>
      <c r="K24" s="56" t="s">
        <v>679</v>
      </c>
      <c r="L24" s="56" t="s">
        <v>679</v>
      </c>
      <c r="M24" s="56"/>
      <c r="N24" s="9" t="s">
        <v>28</v>
      </c>
      <c r="O24" s="56"/>
      <c r="P24" s="56"/>
      <c r="Q24" s="56"/>
      <c r="R24" s="77" t="s">
        <v>854</v>
      </c>
      <c r="S24" s="70">
        <v>43707</v>
      </c>
      <c r="T24" s="72" t="s">
        <v>132</v>
      </c>
      <c r="U24" s="117"/>
    </row>
    <row r="25" spans="1:21" ht="50.1" customHeight="1">
      <c r="A25" s="51">
        <f t="shared" si="0"/>
        <v>22</v>
      </c>
      <c r="B25" s="81" t="s">
        <v>132</v>
      </c>
      <c r="C25" s="56" t="s">
        <v>855</v>
      </c>
      <c r="D25" s="56" t="s">
        <v>843</v>
      </c>
      <c r="E25" s="56" t="s">
        <v>830</v>
      </c>
      <c r="F25" s="56" t="s">
        <v>728</v>
      </c>
      <c r="G25" s="75" t="s">
        <v>270</v>
      </c>
      <c r="H25" s="75" t="s">
        <v>270</v>
      </c>
      <c r="I25" s="75" t="s">
        <v>690</v>
      </c>
      <c r="J25" s="56" t="s">
        <v>345</v>
      </c>
      <c r="K25" s="56" t="s">
        <v>30</v>
      </c>
      <c r="L25" s="56" t="s">
        <v>30</v>
      </c>
      <c r="M25" s="56"/>
      <c r="N25" s="9" t="s">
        <v>28</v>
      </c>
      <c r="O25" s="56"/>
      <c r="P25" s="56"/>
      <c r="Q25" s="56"/>
      <c r="R25" s="77" t="s">
        <v>846</v>
      </c>
      <c r="S25" s="70">
        <v>43707</v>
      </c>
      <c r="T25" s="72" t="s">
        <v>132</v>
      </c>
      <c r="U25" s="117"/>
    </row>
    <row r="26" spans="1:21" ht="50.1" customHeight="1">
      <c r="A26" s="51">
        <f t="shared" si="0"/>
        <v>23</v>
      </c>
      <c r="B26" s="81" t="s">
        <v>132</v>
      </c>
      <c r="C26" s="56" t="s">
        <v>856</v>
      </c>
      <c r="D26" s="56" t="s">
        <v>843</v>
      </c>
      <c r="E26" s="56" t="s">
        <v>830</v>
      </c>
      <c r="F26" s="56" t="s">
        <v>728</v>
      </c>
      <c r="G26" s="75" t="s">
        <v>270</v>
      </c>
      <c r="H26" s="75" t="s">
        <v>270</v>
      </c>
      <c r="I26" s="76" t="s">
        <v>690</v>
      </c>
      <c r="J26" s="56" t="s">
        <v>345</v>
      </c>
      <c r="K26" s="56" t="s">
        <v>30</v>
      </c>
      <c r="L26" s="56" t="s">
        <v>30</v>
      </c>
      <c r="M26" s="56"/>
      <c r="N26" s="9" t="s">
        <v>28</v>
      </c>
      <c r="O26" s="56"/>
      <c r="P26" s="56"/>
      <c r="Q26" s="56"/>
      <c r="R26" s="77" t="s">
        <v>857</v>
      </c>
      <c r="S26" s="70">
        <v>43707</v>
      </c>
      <c r="T26" s="72" t="s">
        <v>132</v>
      </c>
      <c r="U26" s="117"/>
    </row>
    <row r="27" spans="1:21" ht="50.1" customHeight="1">
      <c r="A27" s="51">
        <f t="shared" si="0"/>
        <v>24</v>
      </c>
      <c r="B27" s="81" t="s">
        <v>132</v>
      </c>
      <c r="C27" s="9" t="s">
        <v>858</v>
      </c>
      <c r="D27" s="56" t="s">
        <v>850</v>
      </c>
      <c r="E27" s="56" t="s">
        <v>25</v>
      </c>
      <c r="F27" s="56" t="s">
        <v>831</v>
      </c>
      <c r="G27" s="75" t="s">
        <v>270</v>
      </c>
      <c r="H27" s="75" t="s">
        <v>96</v>
      </c>
      <c r="I27" s="75" t="s">
        <v>96</v>
      </c>
      <c r="J27" s="56" t="s">
        <v>345</v>
      </c>
      <c r="K27" s="56" t="s">
        <v>30</v>
      </c>
      <c r="L27" s="56" t="s">
        <v>30</v>
      </c>
      <c r="M27" s="56"/>
      <c r="N27" s="9" t="s">
        <v>28</v>
      </c>
      <c r="O27" s="56"/>
      <c r="P27" s="56"/>
      <c r="Q27" s="56"/>
      <c r="R27" s="77" t="s">
        <v>851</v>
      </c>
      <c r="S27" s="70">
        <v>43707</v>
      </c>
      <c r="T27" s="72" t="s">
        <v>132</v>
      </c>
      <c r="U27" s="117"/>
    </row>
    <row r="28" spans="1:21" ht="50.1" customHeight="1">
      <c r="A28" s="51">
        <f t="shared" si="0"/>
        <v>25</v>
      </c>
      <c r="B28" s="81" t="s">
        <v>132</v>
      </c>
      <c r="C28" s="56" t="s">
        <v>859</v>
      </c>
      <c r="D28" s="56"/>
      <c r="E28" s="56" t="s">
        <v>93</v>
      </c>
      <c r="F28" s="56" t="s">
        <v>728</v>
      </c>
      <c r="G28" s="75" t="s">
        <v>734</v>
      </c>
      <c r="H28" s="73" t="s">
        <v>272</v>
      </c>
      <c r="I28" s="76" t="s">
        <v>690</v>
      </c>
      <c r="J28" s="56" t="s">
        <v>345</v>
      </c>
      <c r="K28" s="56" t="s">
        <v>28</v>
      </c>
      <c r="L28" s="56" t="s">
        <v>28</v>
      </c>
      <c r="M28" s="56"/>
      <c r="N28" s="56" t="s">
        <v>28</v>
      </c>
      <c r="O28" s="56"/>
      <c r="P28" s="56"/>
      <c r="Q28" s="56"/>
      <c r="R28" s="77" t="s">
        <v>841</v>
      </c>
      <c r="S28" s="70">
        <v>43707</v>
      </c>
      <c r="T28" s="72" t="s">
        <v>132</v>
      </c>
      <c r="U28" s="117"/>
    </row>
    <row r="29" spans="1:21" ht="50.1" customHeight="1">
      <c r="A29" s="51">
        <f t="shared" si="0"/>
        <v>26</v>
      </c>
      <c r="B29" s="81" t="s">
        <v>132</v>
      </c>
      <c r="C29" s="56" t="s">
        <v>860</v>
      </c>
      <c r="D29" s="56" t="s">
        <v>843</v>
      </c>
      <c r="E29" s="56" t="s">
        <v>93</v>
      </c>
      <c r="F29" s="56" t="s">
        <v>728</v>
      </c>
      <c r="G29" s="56" t="s">
        <v>272</v>
      </c>
      <c r="H29" s="56" t="s">
        <v>272</v>
      </c>
      <c r="I29" s="56" t="s">
        <v>690</v>
      </c>
      <c r="J29" s="56" t="s">
        <v>345</v>
      </c>
      <c r="K29" s="56" t="s">
        <v>679</v>
      </c>
      <c r="L29" s="56" t="s">
        <v>679</v>
      </c>
      <c r="M29" s="56"/>
      <c r="N29" s="56" t="s">
        <v>28</v>
      </c>
      <c r="O29" s="56"/>
      <c r="P29" s="56"/>
      <c r="Q29" s="56"/>
      <c r="R29" s="77" t="s">
        <v>861</v>
      </c>
      <c r="S29" s="70">
        <v>43707</v>
      </c>
      <c r="T29" s="72" t="s">
        <v>132</v>
      </c>
      <c r="U29" s="117"/>
    </row>
    <row r="30" spans="1:21" ht="50.1" customHeight="1">
      <c r="A30" s="51">
        <f t="shared" si="0"/>
        <v>27</v>
      </c>
      <c r="B30" s="81" t="s">
        <v>132</v>
      </c>
      <c r="C30" s="56" t="s">
        <v>862</v>
      </c>
      <c r="D30" s="56" t="s">
        <v>843</v>
      </c>
      <c r="E30" s="56" t="s">
        <v>830</v>
      </c>
      <c r="F30" s="56" t="s">
        <v>728</v>
      </c>
      <c r="G30" s="56" t="s">
        <v>272</v>
      </c>
      <c r="H30" s="56" t="s">
        <v>272</v>
      </c>
      <c r="I30" s="56" t="s">
        <v>690</v>
      </c>
      <c r="J30" s="56" t="s">
        <v>345</v>
      </c>
      <c r="K30" s="56" t="s">
        <v>30</v>
      </c>
      <c r="L30" s="56" t="s">
        <v>30</v>
      </c>
      <c r="M30" s="56"/>
      <c r="N30" s="56" t="s">
        <v>28</v>
      </c>
      <c r="O30" s="56"/>
      <c r="P30" s="56"/>
      <c r="Q30" s="56"/>
      <c r="R30" s="100" t="s">
        <v>846</v>
      </c>
      <c r="S30" s="70">
        <v>43707</v>
      </c>
      <c r="T30" s="72" t="s">
        <v>132</v>
      </c>
      <c r="U30" s="112"/>
    </row>
    <row r="31" spans="1:21" ht="50.1" customHeight="1">
      <c r="A31" s="51">
        <f t="shared" si="0"/>
        <v>28</v>
      </c>
      <c r="B31" s="81" t="s">
        <v>132</v>
      </c>
      <c r="C31" s="56" t="s">
        <v>863</v>
      </c>
      <c r="D31" s="56" t="s">
        <v>843</v>
      </c>
      <c r="E31" s="56" t="s">
        <v>830</v>
      </c>
      <c r="F31" s="56" t="s">
        <v>728</v>
      </c>
      <c r="G31" s="56" t="s">
        <v>272</v>
      </c>
      <c r="H31" s="56" t="s">
        <v>272</v>
      </c>
      <c r="I31" s="56" t="s">
        <v>690</v>
      </c>
      <c r="J31" s="56" t="s">
        <v>345</v>
      </c>
      <c r="K31" s="56" t="s">
        <v>30</v>
      </c>
      <c r="L31" s="56" t="s">
        <v>30</v>
      </c>
      <c r="M31" s="56"/>
      <c r="N31" s="9" t="s">
        <v>28</v>
      </c>
      <c r="O31" s="56"/>
      <c r="P31" s="56"/>
      <c r="Q31" s="56"/>
      <c r="R31" s="100" t="s">
        <v>864</v>
      </c>
      <c r="S31" s="70">
        <v>43707</v>
      </c>
      <c r="T31" s="72" t="s">
        <v>132</v>
      </c>
      <c r="U31" s="113"/>
    </row>
    <row r="32" spans="1:21" ht="50.1" customHeight="1">
      <c r="A32" s="51">
        <f t="shared" si="0"/>
        <v>29</v>
      </c>
      <c r="B32" s="81" t="s">
        <v>132</v>
      </c>
      <c r="C32" s="56" t="s">
        <v>865</v>
      </c>
      <c r="D32" s="56" t="s">
        <v>843</v>
      </c>
      <c r="E32" s="56" t="s">
        <v>25</v>
      </c>
      <c r="F32" s="56" t="s">
        <v>728</v>
      </c>
      <c r="G32" s="56" t="s">
        <v>272</v>
      </c>
      <c r="H32" s="56" t="s">
        <v>272</v>
      </c>
      <c r="I32" s="56" t="s">
        <v>690</v>
      </c>
      <c r="J32" s="56" t="s">
        <v>345</v>
      </c>
      <c r="K32" s="56" t="s">
        <v>30</v>
      </c>
      <c r="L32" s="56" t="s">
        <v>30</v>
      </c>
      <c r="M32" s="56"/>
      <c r="N32" s="9" t="s">
        <v>28</v>
      </c>
      <c r="O32" s="56"/>
      <c r="P32" s="56"/>
      <c r="Q32" s="56"/>
      <c r="R32" s="100" t="s">
        <v>866</v>
      </c>
      <c r="S32" s="70">
        <v>43707</v>
      </c>
      <c r="T32" s="72" t="s">
        <v>132</v>
      </c>
      <c r="U32" s="117"/>
    </row>
    <row r="33" spans="1:21" ht="50.1" customHeight="1">
      <c r="A33" s="51">
        <f t="shared" si="0"/>
        <v>30</v>
      </c>
      <c r="B33" s="81" t="s">
        <v>132</v>
      </c>
      <c r="C33" s="9" t="s">
        <v>867</v>
      </c>
      <c r="D33" s="56" t="s">
        <v>850</v>
      </c>
      <c r="E33" s="56" t="s">
        <v>25</v>
      </c>
      <c r="F33" s="56" t="s">
        <v>831</v>
      </c>
      <c r="G33" s="56" t="s">
        <v>272</v>
      </c>
      <c r="H33" s="56" t="s">
        <v>96</v>
      </c>
      <c r="I33" s="56" t="s">
        <v>96</v>
      </c>
      <c r="J33" s="56" t="s">
        <v>345</v>
      </c>
      <c r="K33" s="56" t="s">
        <v>30</v>
      </c>
      <c r="L33" s="56" t="s">
        <v>30</v>
      </c>
      <c r="M33" s="56"/>
      <c r="N33" s="56" t="s">
        <v>28</v>
      </c>
      <c r="O33" s="56"/>
      <c r="P33" s="56"/>
      <c r="Q33" s="56"/>
      <c r="R33" s="100" t="s">
        <v>851</v>
      </c>
      <c r="S33" s="70">
        <v>43707</v>
      </c>
      <c r="T33" s="72" t="s">
        <v>132</v>
      </c>
      <c r="U33" s="117"/>
    </row>
    <row r="34" spans="1:21" ht="50.1" customHeight="1">
      <c r="A34" s="51">
        <f t="shared" si="0"/>
        <v>31</v>
      </c>
      <c r="B34" s="81" t="s">
        <v>132</v>
      </c>
      <c r="C34" s="56" t="s">
        <v>868</v>
      </c>
      <c r="D34" s="56"/>
      <c r="E34" s="56" t="s">
        <v>93</v>
      </c>
      <c r="F34" s="56" t="s">
        <v>728</v>
      </c>
      <c r="G34" s="75" t="s">
        <v>735</v>
      </c>
      <c r="H34" s="73" t="s">
        <v>266</v>
      </c>
      <c r="I34" s="76" t="s">
        <v>690</v>
      </c>
      <c r="J34" s="56" t="s">
        <v>345</v>
      </c>
      <c r="K34" s="56" t="s">
        <v>28</v>
      </c>
      <c r="L34" s="56" t="s">
        <v>28</v>
      </c>
      <c r="M34" s="56"/>
      <c r="N34" s="56" t="s">
        <v>28</v>
      </c>
      <c r="O34" s="56"/>
      <c r="P34" s="56"/>
      <c r="Q34" s="56"/>
      <c r="R34" s="100" t="s">
        <v>841</v>
      </c>
      <c r="S34" s="70">
        <v>43707</v>
      </c>
      <c r="T34" s="72" t="s">
        <v>132</v>
      </c>
      <c r="U34" s="117"/>
    </row>
    <row r="35" spans="1:21" ht="50.1" customHeight="1">
      <c r="A35" s="51">
        <f t="shared" si="0"/>
        <v>32</v>
      </c>
      <c r="B35" s="81" t="s">
        <v>132</v>
      </c>
      <c r="C35" s="56" t="s">
        <v>869</v>
      </c>
      <c r="D35" s="56" t="s">
        <v>843</v>
      </c>
      <c r="E35" s="56" t="s">
        <v>93</v>
      </c>
      <c r="F35" s="56" t="s">
        <v>728</v>
      </c>
      <c r="G35" s="75" t="s">
        <v>266</v>
      </c>
      <c r="H35" s="75" t="s">
        <v>266</v>
      </c>
      <c r="I35" s="56" t="s">
        <v>690</v>
      </c>
      <c r="J35" s="56" t="s">
        <v>345</v>
      </c>
      <c r="K35" s="56" t="s">
        <v>679</v>
      </c>
      <c r="L35" s="56" t="s">
        <v>679</v>
      </c>
      <c r="M35" s="56"/>
      <c r="N35" s="56" t="s">
        <v>28</v>
      </c>
      <c r="O35" s="56"/>
      <c r="P35" s="56"/>
      <c r="Q35" s="56"/>
      <c r="R35" s="100" t="s">
        <v>861</v>
      </c>
      <c r="S35" s="70">
        <v>43707</v>
      </c>
      <c r="T35" s="72" t="s">
        <v>132</v>
      </c>
      <c r="U35" s="117"/>
    </row>
    <row r="36" spans="1:21" ht="50.1" customHeight="1">
      <c r="A36" s="51">
        <f t="shared" si="0"/>
        <v>33</v>
      </c>
      <c r="B36" s="81" t="s">
        <v>132</v>
      </c>
      <c r="C36" s="56" t="s">
        <v>870</v>
      </c>
      <c r="D36" s="56" t="s">
        <v>843</v>
      </c>
      <c r="E36" s="56" t="s">
        <v>830</v>
      </c>
      <c r="F36" s="56" t="s">
        <v>728</v>
      </c>
      <c r="G36" s="75" t="s">
        <v>266</v>
      </c>
      <c r="H36" s="75" t="s">
        <v>266</v>
      </c>
      <c r="I36" s="75" t="s">
        <v>690</v>
      </c>
      <c r="J36" s="56" t="s">
        <v>345</v>
      </c>
      <c r="K36" s="56" t="s">
        <v>30</v>
      </c>
      <c r="L36" s="56" t="s">
        <v>30</v>
      </c>
      <c r="M36" s="56"/>
      <c r="N36" s="56" t="s">
        <v>28</v>
      </c>
      <c r="O36" s="56"/>
      <c r="P36" s="56"/>
      <c r="Q36" s="56"/>
      <c r="R36" s="100" t="s">
        <v>846</v>
      </c>
      <c r="S36" s="70">
        <v>43707</v>
      </c>
      <c r="T36" s="72" t="s">
        <v>132</v>
      </c>
      <c r="U36" s="117"/>
    </row>
    <row r="37" spans="1:21" ht="50.1" customHeight="1">
      <c r="A37" s="51">
        <f t="shared" si="0"/>
        <v>34</v>
      </c>
      <c r="B37" s="81" t="s">
        <v>132</v>
      </c>
      <c r="C37" s="56" t="s">
        <v>871</v>
      </c>
      <c r="D37" s="56" t="s">
        <v>843</v>
      </c>
      <c r="E37" s="56" t="s">
        <v>830</v>
      </c>
      <c r="F37" s="56" t="s">
        <v>728</v>
      </c>
      <c r="G37" s="56" t="s">
        <v>266</v>
      </c>
      <c r="H37" s="56" t="s">
        <v>266</v>
      </c>
      <c r="I37" s="56" t="s">
        <v>690</v>
      </c>
      <c r="J37" s="56" t="s">
        <v>345</v>
      </c>
      <c r="K37" s="56" t="s">
        <v>30</v>
      </c>
      <c r="L37" s="56" t="s">
        <v>30</v>
      </c>
      <c r="M37" s="56"/>
      <c r="N37" s="9" t="s">
        <v>28</v>
      </c>
      <c r="O37" s="56"/>
      <c r="P37" s="56"/>
      <c r="Q37" s="56"/>
      <c r="R37" s="100" t="s">
        <v>864</v>
      </c>
      <c r="S37" s="70">
        <v>43707</v>
      </c>
      <c r="T37" s="72" t="s">
        <v>132</v>
      </c>
      <c r="U37" s="117"/>
    </row>
    <row r="38" spans="1:21" ht="50.1" customHeight="1">
      <c r="A38" s="51">
        <f t="shared" si="0"/>
        <v>35</v>
      </c>
      <c r="B38" s="81" t="s">
        <v>132</v>
      </c>
      <c r="C38" s="56" t="s">
        <v>872</v>
      </c>
      <c r="D38" s="56" t="s">
        <v>843</v>
      </c>
      <c r="E38" s="56" t="s">
        <v>25</v>
      </c>
      <c r="F38" s="56" t="s">
        <v>728</v>
      </c>
      <c r="G38" s="75" t="s">
        <v>266</v>
      </c>
      <c r="H38" s="75" t="s">
        <v>266</v>
      </c>
      <c r="I38" s="75" t="s">
        <v>690</v>
      </c>
      <c r="J38" s="56" t="s">
        <v>345</v>
      </c>
      <c r="K38" s="56" t="s">
        <v>30</v>
      </c>
      <c r="L38" s="56" t="s">
        <v>30</v>
      </c>
      <c r="M38" s="56"/>
      <c r="N38" s="56" t="s">
        <v>28</v>
      </c>
      <c r="O38" s="56"/>
      <c r="P38" s="56"/>
      <c r="Q38" s="56"/>
      <c r="R38" s="100" t="s">
        <v>866</v>
      </c>
      <c r="S38" s="70">
        <v>43707</v>
      </c>
      <c r="T38" s="72" t="s">
        <v>132</v>
      </c>
      <c r="U38" s="117"/>
    </row>
    <row r="39" spans="1:21" ht="50.1" customHeight="1">
      <c r="A39" s="51">
        <f t="shared" si="0"/>
        <v>36</v>
      </c>
      <c r="B39" s="81" t="s">
        <v>132</v>
      </c>
      <c r="C39" s="9" t="s">
        <v>873</v>
      </c>
      <c r="D39" s="56" t="s">
        <v>850</v>
      </c>
      <c r="E39" s="56" t="s">
        <v>25</v>
      </c>
      <c r="F39" s="56" t="s">
        <v>831</v>
      </c>
      <c r="G39" s="75" t="s">
        <v>266</v>
      </c>
      <c r="H39" s="75" t="s">
        <v>96</v>
      </c>
      <c r="I39" s="75" t="s">
        <v>96</v>
      </c>
      <c r="J39" s="56" t="s">
        <v>345</v>
      </c>
      <c r="K39" s="56" t="s">
        <v>30</v>
      </c>
      <c r="L39" s="56" t="s">
        <v>30</v>
      </c>
      <c r="M39" s="56"/>
      <c r="N39" s="56" t="s">
        <v>28</v>
      </c>
      <c r="O39" s="56"/>
      <c r="P39" s="56"/>
      <c r="Q39" s="56"/>
      <c r="R39" s="100" t="s">
        <v>851</v>
      </c>
      <c r="S39" s="70">
        <v>43707</v>
      </c>
      <c r="T39" s="72" t="s">
        <v>132</v>
      </c>
      <c r="U39" s="117"/>
    </row>
    <row r="40" spans="1:21" ht="50.1" customHeight="1">
      <c r="A40" s="51">
        <f t="shared" si="0"/>
        <v>37</v>
      </c>
      <c r="B40" s="81" t="s">
        <v>132</v>
      </c>
      <c r="C40" s="9" t="s">
        <v>744</v>
      </c>
      <c r="D40" s="96"/>
      <c r="E40" s="56" t="s">
        <v>93</v>
      </c>
      <c r="F40" s="56" t="s">
        <v>831</v>
      </c>
      <c r="G40" s="75" t="s">
        <v>266</v>
      </c>
      <c r="H40" s="75" t="s">
        <v>96</v>
      </c>
      <c r="I40" s="75" t="s">
        <v>96</v>
      </c>
      <c r="J40" s="56" t="s">
        <v>345</v>
      </c>
      <c r="K40" s="56" t="s">
        <v>30</v>
      </c>
      <c r="L40" s="56" t="s">
        <v>30</v>
      </c>
      <c r="M40" s="56"/>
      <c r="N40" s="9" t="s">
        <v>28</v>
      </c>
      <c r="O40" s="56"/>
      <c r="P40" s="56"/>
      <c r="Q40" s="56"/>
      <c r="R40" s="100" t="s">
        <v>874</v>
      </c>
      <c r="S40" s="70">
        <v>43707</v>
      </c>
      <c r="T40" s="72" t="s">
        <v>132</v>
      </c>
      <c r="U40" s="117"/>
    </row>
    <row r="41" spans="1:21" ht="50.1" customHeight="1">
      <c r="A41" s="51">
        <f t="shared" si="0"/>
        <v>38</v>
      </c>
      <c r="B41" s="81" t="s">
        <v>132</v>
      </c>
      <c r="C41" s="9" t="s">
        <v>875</v>
      </c>
      <c r="D41" s="56"/>
      <c r="E41" s="56" t="s">
        <v>25</v>
      </c>
      <c r="F41" s="56" t="s">
        <v>728</v>
      </c>
      <c r="G41" s="75" t="s">
        <v>408</v>
      </c>
      <c r="H41" s="75" t="s">
        <v>408</v>
      </c>
      <c r="I41" s="75" t="s">
        <v>96</v>
      </c>
      <c r="J41" s="56" t="s">
        <v>345</v>
      </c>
      <c r="K41" s="56"/>
      <c r="L41" s="56"/>
      <c r="M41" s="56"/>
      <c r="N41" s="56"/>
      <c r="O41" s="56"/>
      <c r="P41" s="56"/>
      <c r="Q41" s="56"/>
      <c r="R41" s="100" t="s">
        <v>876</v>
      </c>
      <c r="S41" s="70">
        <v>43707</v>
      </c>
      <c r="T41" s="72" t="s">
        <v>132</v>
      </c>
      <c r="U41" s="117"/>
    </row>
    <row r="42" spans="1:21" ht="50.1" customHeight="1">
      <c r="A42" s="51">
        <f t="shared" si="0"/>
        <v>39</v>
      </c>
      <c r="B42" s="81" t="s">
        <v>132</v>
      </c>
      <c r="C42" s="56" t="s">
        <v>877</v>
      </c>
      <c r="D42" s="56"/>
      <c r="E42" s="56" t="s">
        <v>93</v>
      </c>
      <c r="F42" s="56" t="s">
        <v>728</v>
      </c>
      <c r="G42" s="75" t="s">
        <v>736</v>
      </c>
      <c r="H42" s="73" t="s">
        <v>408</v>
      </c>
      <c r="I42" s="76" t="s">
        <v>690</v>
      </c>
      <c r="J42" s="56" t="s">
        <v>345</v>
      </c>
      <c r="K42" s="56" t="s">
        <v>28</v>
      </c>
      <c r="L42" s="56" t="s">
        <v>28</v>
      </c>
      <c r="M42" s="56"/>
      <c r="N42" s="56" t="s">
        <v>28</v>
      </c>
      <c r="O42" s="56"/>
      <c r="P42" s="56"/>
      <c r="Q42" s="56"/>
      <c r="R42" s="100" t="s">
        <v>841</v>
      </c>
      <c r="S42" s="70">
        <v>43707</v>
      </c>
      <c r="T42" s="72" t="s">
        <v>132</v>
      </c>
      <c r="U42" s="117"/>
    </row>
    <row r="43" spans="1:21" ht="50.1" customHeight="1">
      <c r="A43" s="51">
        <f t="shared" si="0"/>
        <v>40</v>
      </c>
      <c r="B43" s="81" t="s">
        <v>132</v>
      </c>
      <c r="C43" s="56" t="s">
        <v>878</v>
      </c>
      <c r="D43" s="56" t="s">
        <v>843</v>
      </c>
      <c r="E43" s="56" t="s">
        <v>93</v>
      </c>
      <c r="F43" s="56" t="s">
        <v>728</v>
      </c>
      <c r="G43" s="75" t="s">
        <v>408</v>
      </c>
      <c r="H43" s="75" t="s">
        <v>408</v>
      </c>
      <c r="I43" s="56" t="s">
        <v>690</v>
      </c>
      <c r="J43" s="56" t="s">
        <v>345</v>
      </c>
      <c r="K43" s="56" t="s">
        <v>679</v>
      </c>
      <c r="L43" s="56" t="s">
        <v>679</v>
      </c>
      <c r="M43" s="56"/>
      <c r="N43" s="56" t="s">
        <v>28</v>
      </c>
      <c r="O43" s="56"/>
      <c r="P43" s="56"/>
      <c r="Q43" s="56"/>
      <c r="R43" s="100" t="s">
        <v>861</v>
      </c>
      <c r="S43" s="70">
        <v>43707</v>
      </c>
      <c r="T43" s="72" t="s">
        <v>132</v>
      </c>
      <c r="U43" s="117"/>
    </row>
    <row r="44" spans="1:21" ht="50.1" customHeight="1">
      <c r="A44" s="51">
        <f t="shared" si="0"/>
        <v>41</v>
      </c>
      <c r="B44" s="81" t="s">
        <v>132</v>
      </c>
      <c r="C44" s="56" t="s">
        <v>879</v>
      </c>
      <c r="D44" s="56" t="s">
        <v>843</v>
      </c>
      <c r="E44" s="56" t="s">
        <v>830</v>
      </c>
      <c r="F44" s="56" t="s">
        <v>728</v>
      </c>
      <c r="G44" s="75" t="s">
        <v>408</v>
      </c>
      <c r="H44" s="75" t="s">
        <v>408</v>
      </c>
      <c r="I44" s="75" t="s">
        <v>690</v>
      </c>
      <c r="J44" s="56" t="s">
        <v>345</v>
      </c>
      <c r="K44" s="56" t="s">
        <v>30</v>
      </c>
      <c r="L44" s="56" t="s">
        <v>30</v>
      </c>
      <c r="M44" s="56"/>
      <c r="N44" s="56" t="s">
        <v>28</v>
      </c>
      <c r="O44" s="56"/>
      <c r="P44" s="56"/>
      <c r="Q44" s="56"/>
      <c r="R44" s="100" t="s">
        <v>846</v>
      </c>
      <c r="S44" s="70">
        <v>43707</v>
      </c>
      <c r="T44" s="72" t="s">
        <v>132</v>
      </c>
      <c r="U44" s="117"/>
    </row>
    <row r="45" spans="1:21" ht="50.1" customHeight="1">
      <c r="A45" s="51">
        <f t="shared" si="0"/>
        <v>42</v>
      </c>
      <c r="B45" s="81" t="s">
        <v>132</v>
      </c>
      <c r="C45" s="56" t="s">
        <v>880</v>
      </c>
      <c r="D45" s="56" t="s">
        <v>843</v>
      </c>
      <c r="E45" s="56" t="s">
        <v>830</v>
      </c>
      <c r="F45" s="56" t="s">
        <v>728</v>
      </c>
      <c r="G45" s="56" t="s">
        <v>408</v>
      </c>
      <c r="H45" s="56" t="s">
        <v>408</v>
      </c>
      <c r="I45" s="56" t="s">
        <v>690</v>
      </c>
      <c r="J45" s="56" t="s">
        <v>345</v>
      </c>
      <c r="K45" s="56" t="s">
        <v>30</v>
      </c>
      <c r="L45" s="56" t="s">
        <v>30</v>
      </c>
      <c r="M45" s="56"/>
      <c r="N45" s="9" t="s">
        <v>28</v>
      </c>
      <c r="O45" s="56"/>
      <c r="P45" s="56"/>
      <c r="Q45" s="56"/>
      <c r="R45" s="100" t="s">
        <v>864</v>
      </c>
      <c r="S45" s="70">
        <v>43707</v>
      </c>
      <c r="T45" s="72" t="s">
        <v>132</v>
      </c>
      <c r="U45" s="117"/>
    </row>
    <row r="46" spans="1:21" ht="50.1" customHeight="1">
      <c r="A46" s="51">
        <f t="shared" si="0"/>
        <v>43</v>
      </c>
      <c r="B46" s="81" t="s">
        <v>132</v>
      </c>
      <c r="C46" s="56" t="s">
        <v>881</v>
      </c>
      <c r="D46" s="56" t="s">
        <v>843</v>
      </c>
      <c r="E46" s="56" t="s">
        <v>25</v>
      </c>
      <c r="F46" s="56" t="s">
        <v>728</v>
      </c>
      <c r="G46" s="75" t="s">
        <v>408</v>
      </c>
      <c r="H46" s="75" t="s">
        <v>408</v>
      </c>
      <c r="I46" s="75" t="s">
        <v>690</v>
      </c>
      <c r="J46" s="56" t="s">
        <v>345</v>
      </c>
      <c r="K46" s="56" t="s">
        <v>30</v>
      </c>
      <c r="L46" s="56" t="s">
        <v>30</v>
      </c>
      <c r="M46" s="56"/>
      <c r="N46" s="56" t="s">
        <v>28</v>
      </c>
      <c r="O46" s="56"/>
      <c r="P46" s="56"/>
      <c r="Q46" s="56"/>
      <c r="R46" s="100" t="s">
        <v>866</v>
      </c>
      <c r="S46" s="70">
        <v>43707</v>
      </c>
      <c r="T46" s="72" t="s">
        <v>132</v>
      </c>
      <c r="U46" s="117"/>
    </row>
    <row r="47" spans="1:21" ht="50.1" customHeight="1">
      <c r="A47" s="51">
        <f t="shared" si="0"/>
        <v>44</v>
      </c>
      <c r="B47" s="81" t="s">
        <v>132</v>
      </c>
      <c r="C47" s="56" t="s">
        <v>882</v>
      </c>
      <c r="D47" s="56" t="s">
        <v>843</v>
      </c>
      <c r="E47" s="56" t="s">
        <v>25</v>
      </c>
      <c r="F47" s="56" t="s">
        <v>728</v>
      </c>
      <c r="G47" s="75" t="s">
        <v>408</v>
      </c>
      <c r="H47" s="75" t="s">
        <v>408</v>
      </c>
      <c r="I47" s="75" t="s">
        <v>690</v>
      </c>
      <c r="J47" s="56" t="s">
        <v>345</v>
      </c>
      <c r="K47" s="56" t="s">
        <v>30</v>
      </c>
      <c r="L47" s="56" t="s">
        <v>30</v>
      </c>
      <c r="M47" s="56"/>
      <c r="N47" s="56" t="s">
        <v>28</v>
      </c>
      <c r="O47" s="56"/>
      <c r="P47" s="56"/>
      <c r="Q47" s="56"/>
      <c r="R47" s="100" t="s">
        <v>883</v>
      </c>
      <c r="S47" s="70">
        <v>43707</v>
      </c>
      <c r="T47" s="72" t="s">
        <v>132</v>
      </c>
      <c r="U47" s="117"/>
    </row>
    <row r="48" spans="1:21" ht="50.1" customHeight="1">
      <c r="A48" s="51">
        <f t="shared" si="0"/>
        <v>45</v>
      </c>
      <c r="B48" s="81" t="s">
        <v>132</v>
      </c>
      <c r="C48" s="56" t="s">
        <v>884</v>
      </c>
      <c r="D48" s="56" t="s">
        <v>843</v>
      </c>
      <c r="E48" s="56" t="s">
        <v>25</v>
      </c>
      <c r="F48" s="56" t="s">
        <v>728</v>
      </c>
      <c r="G48" s="75" t="s">
        <v>408</v>
      </c>
      <c r="H48" s="75" t="s">
        <v>408</v>
      </c>
      <c r="I48" s="75" t="s">
        <v>690</v>
      </c>
      <c r="J48" s="56" t="s">
        <v>345</v>
      </c>
      <c r="K48" s="56" t="s">
        <v>30</v>
      </c>
      <c r="L48" s="56" t="s">
        <v>30</v>
      </c>
      <c r="M48" s="56"/>
      <c r="N48" s="56" t="s">
        <v>28</v>
      </c>
      <c r="O48" s="56"/>
      <c r="P48" s="56"/>
      <c r="Q48" s="56"/>
      <c r="R48" s="100" t="s">
        <v>883</v>
      </c>
      <c r="S48" s="70">
        <v>43707</v>
      </c>
      <c r="T48" s="72" t="s">
        <v>132</v>
      </c>
      <c r="U48" s="117"/>
    </row>
    <row r="49" spans="1:21" ht="50.1" customHeight="1">
      <c r="A49" s="51">
        <f t="shared" si="0"/>
        <v>46</v>
      </c>
      <c r="B49" s="81" t="s">
        <v>132</v>
      </c>
      <c r="C49" s="9" t="s">
        <v>885</v>
      </c>
      <c r="D49" s="56" t="s">
        <v>850</v>
      </c>
      <c r="E49" s="56" t="s">
        <v>25</v>
      </c>
      <c r="F49" s="56" t="s">
        <v>831</v>
      </c>
      <c r="G49" s="75" t="s">
        <v>408</v>
      </c>
      <c r="H49" s="75" t="s">
        <v>96</v>
      </c>
      <c r="I49" s="75" t="s">
        <v>96</v>
      </c>
      <c r="J49" s="56" t="s">
        <v>345</v>
      </c>
      <c r="K49" s="56" t="s">
        <v>30</v>
      </c>
      <c r="L49" s="56" t="s">
        <v>30</v>
      </c>
      <c r="M49" s="56"/>
      <c r="N49" s="56" t="s">
        <v>28</v>
      </c>
      <c r="O49" s="56"/>
      <c r="P49" s="56"/>
      <c r="Q49" s="56"/>
      <c r="R49" s="100" t="s">
        <v>851</v>
      </c>
      <c r="S49" s="70">
        <v>43707</v>
      </c>
      <c r="T49" s="72" t="s">
        <v>132</v>
      </c>
      <c r="U49" s="117"/>
    </row>
    <row r="50" spans="1:21" ht="50.1" customHeight="1">
      <c r="A50" s="51">
        <f t="shared" si="0"/>
        <v>47</v>
      </c>
      <c r="B50" s="81" t="s">
        <v>132</v>
      </c>
      <c r="C50" s="56" t="s">
        <v>886</v>
      </c>
      <c r="D50" s="56" t="s">
        <v>887</v>
      </c>
      <c r="E50" s="56" t="s">
        <v>25</v>
      </c>
      <c r="F50" s="56" t="s">
        <v>888</v>
      </c>
      <c r="G50" s="75" t="s">
        <v>228</v>
      </c>
      <c r="H50" s="73" t="s">
        <v>96</v>
      </c>
      <c r="I50" s="73" t="s">
        <v>96</v>
      </c>
      <c r="J50" s="56" t="s">
        <v>149</v>
      </c>
      <c r="K50" s="56"/>
      <c r="L50" s="56"/>
      <c r="M50" s="56"/>
      <c r="N50" s="56"/>
      <c r="O50" s="56"/>
      <c r="P50" s="56"/>
      <c r="Q50" s="56"/>
      <c r="R50" s="100"/>
      <c r="S50" s="70">
        <v>43707</v>
      </c>
      <c r="T50" s="72" t="s">
        <v>132</v>
      </c>
      <c r="U50" s="117"/>
    </row>
    <row r="51" spans="1:21" ht="50.1" customHeight="1">
      <c r="A51" s="51">
        <f t="shared" si="0"/>
        <v>48</v>
      </c>
      <c r="B51" s="81" t="s">
        <v>132</v>
      </c>
      <c r="C51" s="56" t="s">
        <v>889</v>
      </c>
      <c r="D51" s="56" t="s">
        <v>887</v>
      </c>
      <c r="E51" s="56" t="s">
        <v>25</v>
      </c>
      <c r="F51" s="56" t="s">
        <v>888</v>
      </c>
      <c r="G51" s="75" t="s">
        <v>228</v>
      </c>
      <c r="H51" s="73" t="s">
        <v>96</v>
      </c>
      <c r="I51" s="73" t="s">
        <v>96</v>
      </c>
      <c r="J51" s="56" t="s">
        <v>149</v>
      </c>
      <c r="K51" s="56"/>
      <c r="L51" s="56"/>
      <c r="M51" s="56"/>
      <c r="N51" s="56"/>
      <c r="O51" s="56"/>
      <c r="P51" s="56"/>
      <c r="Q51" s="56"/>
      <c r="R51" s="100"/>
      <c r="S51" s="70">
        <v>43707</v>
      </c>
      <c r="T51" s="72" t="s">
        <v>132</v>
      </c>
      <c r="U51" s="117"/>
    </row>
    <row r="52" spans="1:21" ht="50.1" customHeight="1">
      <c r="A52" s="51">
        <f t="shared" si="0"/>
        <v>49</v>
      </c>
      <c r="B52" s="81" t="s">
        <v>132</v>
      </c>
      <c r="C52" s="56" t="s">
        <v>890</v>
      </c>
      <c r="D52" s="56" t="s">
        <v>887</v>
      </c>
      <c r="E52" s="56" t="s">
        <v>25</v>
      </c>
      <c r="F52" s="56" t="s">
        <v>888</v>
      </c>
      <c r="G52" s="75" t="s">
        <v>474</v>
      </c>
      <c r="H52" s="73" t="s">
        <v>96</v>
      </c>
      <c r="I52" s="73" t="s">
        <v>96</v>
      </c>
      <c r="J52" s="56" t="s">
        <v>345</v>
      </c>
      <c r="K52" s="56"/>
      <c r="L52" s="56"/>
      <c r="M52" s="56"/>
      <c r="N52" s="56"/>
      <c r="O52" s="56"/>
      <c r="P52" s="56"/>
      <c r="Q52" s="56"/>
      <c r="R52" s="100"/>
      <c r="S52" s="70">
        <v>43707</v>
      </c>
      <c r="T52" s="72" t="s">
        <v>132</v>
      </c>
      <c r="U52" s="117"/>
    </row>
    <row r="53" spans="1:21" ht="50.1" customHeight="1">
      <c r="A53" s="51">
        <f t="shared" si="0"/>
        <v>50</v>
      </c>
      <c r="B53" s="81" t="s">
        <v>132</v>
      </c>
      <c r="C53" s="56" t="s">
        <v>891</v>
      </c>
      <c r="D53" s="56" t="s">
        <v>887</v>
      </c>
      <c r="E53" s="56" t="s">
        <v>25</v>
      </c>
      <c r="F53" s="56" t="s">
        <v>888</v>
      </c>
      <c r="G53" s="75" t="s">
        <v>474</v>
      </c>
      <c r="H53" s="73" t="s">
        <v>96</v>
      </c>
      <c r="I53" s="73" t="s">
        <v>96</v>
      </c>
      <c r="J53" s="56" t="s">
        <v>345</v>
      </c>
      <c r="K53" s="56"/>
      <c r="L53" s="56"/>
      <c r="M53" s="56"/>
      <c r="N53" s="56"/>
      <c r="O53" s="56"/>
      <c r="P53" s="56"/>
      <c r="Q53" s="56"/>
      <c r="R53" s="100"/>
      <c r="S53" s="70">
        <v>43707</v>
      </c>
      <c r="T53" s="72" t="s">
        <v>132</v>
      </c>
      <c r="U53" s="117"/>
    </row>
    <row r="54" spans="1:21" ht="50.1" customHeight="1">
      <c r="A54" s="51">
        <f t="shared" si="0"/>
        <v>51</v>
      </c>
      <c r="B54" s="81" t="s">
        <v>132</v>
      </c>
      <c r="C54" s="56" t="s">
        <v>892</v>
      </c>
      <c r="D54" s="56" t="s">
        <v>887</v>
      </c>
      <c r="E54" s="56" t="s">
        <v>25</v>
      </c>
      <c r="F54" s="56" t="s">
        <v>888</v>
      </c>
      <c r="G54" s="75" t="s">
        <v>267</v>
      </c>
      <c r="H54" s="73" t="s">
        <v>96</v>
      </c>
      <c r="I54" s="73" t="s">
        <v>96</v>
      </c>
      <c r="J54" s="56" t="s">
        <v>345</v>
      </c>
      <c r="K54" s="56"/>
      <c r="L54" s="56"/>
      <c r="M54" s="56"/>
      <c r="N54" s="56"/>
      <c r="O54" s="56"/>
      <c r="P54" s="56"/>
      <c r="Q54" s="56"/>
      <c r="R54" s="100"/>
      <c r="S54" s="70">
        <v>43707</v>
      </c>
      <c r="T54" s="72" t="s">
        <v>132</v>
      </c>
      <c r="U54" s="117"/>
    </row>
    <row r="55" spans="1:21" ht="50.1" customHeight="1">
      <c r="A55" s="51">
        <f t="shared" si="0"/>
        <v>52</v>
      </c>
      <c r="B55" s="81" t="s">
        <v>132</v>
      </c>
      <c r="C55" s="56" t="s">
        <v>893</v>
      </c>
      <c r="D55" s="56" t="s">
        <v>887</v>
      </c>
      <c r="E55" s="56" t="s">
        <v>25</v>
      </c>
      <c r="F55" s="56" t="s">
        <v>888</v>
      </c>
      <c r="G55" s="75" t="s">
        <v>267</v>
      </c>
      <c r="H55" s="73" t="s">
        <v>96</v>
      </c>
      <c r="I55" s="73" t="s">
        <v>96</v>
      </c>
      <c r="J55" s="56" t="s">
        <v>345</v>
      </c>
      <c r="K55" s="56"/>
      <c r="L55" s="56"/>
      <c r="M55" s="56"/>
      <c r="N55" s="56"/>
      <c r="O55" s="56"/>
      <c r="P55" s="56"/>
      <c r="Q55" s="56"/>
      <c r="R55" s="100"/>
      <c r="S55" s="70">
        <v>43707</v>
      </c>
      <c r="T55" s="72" t="s">
        <v>132</v>
      </c>
      <c r="U55" s="117"/>
    </row>
    <row r="56" spans="1:21" ht="50.1" customHeight="1">
      <c r="A56" s="51">
        <f t="shared" si="0"/>
        <v>53</v>
      </c>
      <c r="B56" s="81" t="s">
        <v>132</v>
      </c>
      <c r="C56" s="56" t="s">
        <v>894</v>
      </c>
      <c r="D56" s="56" t="s">
        <v>887</v>
      </c>
      <c r="E56" s="56" t="s">
        <v>25</v>
      </c>
      <c r="F56" s="56" t="s">
        <v>888</v>
      </c>
      <c r="G56" s="75" t="s">
        <v>230</v>
      </c>
      <c r="H56" s="73" t="s">
        <v>96</v>
      </c>
      <c r="I56" s="73" t="s">
        <v>96</v>
      </c>
      <c r="J56" s="56" t="s">
        <v>345</v>
      </c>
      <c r="K56" s="56"/>
      <c r="L56" s="56"/>
      <c r="M56" s="56"/>
      <c r="N56" s="56"/>
      <c r="O56" s="56"/>
      <c r="P56" s="56"/>
      <c r="Q56" s="56"/>
      <c r="R56" s="100"/>
      <c r="S56" s="70">
        <v>43707</v>
      </c>
      <c r="T56" s="72" t="s">
        <v>132</v>
      </c>
      <c r="U56" s="117"/>
    </row>
    <row r="57" spans="1:21" ht="50.1" customHeight="1">
      <c r="A57" s="51">
        <f t="shared" si="0"/>
        <v>54</v>
      </c>
      <c r="B57" s="81" t="s">
        <v>132</v>
      </c>
      <c r="C57" s="56" t="s">
        <v>895</v>
      </c>
      <c r="D57" s="56" t="s">
        <v>887</v>
      </c>
      <c r="E57" s="56" t="s">
        <v>25</v>
      </c>
      <c r="F57" s="56" t="s">
        <v>888</v>
      </c>
      <c r="G57" s="75" t="s">
        <v>230</v>
      </c>
      <c r="H57" s="73" t="s">
        <v>96</v>
      </c>
      <c r="I57" s="73" t="s">
        <v>96</v>
      </c>
      <c r="J57" s="56" t="s">
        <v>345</v>
      </c>
      <c r="K57" s="56"/>
      <c r="L57" s="56"/>
      <c r="M57" s="56"/>
      <c r="N57" s="56"/>
      <c r="O57" s="56"/>
      <c r="P57" s="56"/>
      <c r="Q57" s="56"/>
      <c r="R57" s="100"/>
      <c r="S57" s="70">
        <v>43707</v>
      </c>
      <c r="T57" s="72" t="s">
        <v>132</v>
      </c>
      <c r="U57" s="117"/>
    </row>
    <row r="58" spans="1:21" ht="50.1" customHeight="1">
      <c r="A58" s="51">
        <f t="shared" si="0"/>
        <v>55</v>
      </c>
      <c r="B58" s="81" t="s">
        <v>132</v>
      </c>
      <c r="C58" s="56" t="s">
        <v>896</v>
      </c>
      <c r="D58" s="56" t="s">
        <v>887</v>
      </c>
      <c r="E58" s="56" t="s">
        <v>25</v>
      </c>
      <c r="F58" s="56" t="s">
        <v>888</v>
      </c>
      <c r="G58" s="75" t="s">
        <v>270</v>
      </c>
      <c r="H58" s="73" t="s">
        <v>96</v>
      </c>
      <c r="I58" s="73" t="s">
        <v>96</v>
      </c>
      <c r="J58" s="56" t="s">
        <v>345</v>
      </c>
      <c r="K58" s="56"/>
      <c r="L58" s="56"/>
      <c r="M58" s="56"/>
      <c r="N58" s="56"/>
      <c r="O58" s="56"/>
      <c r="P58" s="56"/>
      <c r="Q58" s="56"/>
      <c r="R58" s="100"/>
      <c r="S58" s="70">
        <v>43707</v>
      </c>
      <c r="T58" s="72" t="s">
        <v>132</v>
      </c>
      <c r="U58" s="117"/>
    </row>
    <row r="59" spans="1:21" ht="50.1" customHeight="1">
      <c r="A59" s="51">
        <f t="shared" si="0"/>
        <v>56</v>
      </c>
      <c r="B59" s="81" t="s">
        <v>132</v>
      </c>
      <c r="C59" s="56" t="s">
        <v>897</v>
      </c>
      <c r="D59" s="56" t="s">
        <v>887</v>
      </c>
      <c r="E59" s="56" t="s">
        <v>25</v>
      </c>
      <c r="F59" s="56" t="s">
        <v>888</v>
      </c>
      <c r="G59" s="75" t="s">
        <v>272</v>
      </c>
      <c r="H59" s="73" t="s">
        <v>96</v>
      </c>
      <c r="I59" s="73" t="s">
        <v>96</v>
      </c>
      <c r="J59" s="56" t="s">
        <v>345</v>
      </c>
      <c r="K59" s="56"/>
      <c r="L59" s="56"/>
      <c r="M59" s="56"/>
      <c r="N59" s="56"/>
      <c r="O59" s="56"/>
      <c r="P59" s="56"/>
      <c r="Q59" s="56"/>
      <c r="R59" s="100"/>
      <c r="S59" s="70">
        <v>43707</v>
      </c>
      <c r="T59" s="72" t="s">
        <v>132</v>
      </c>
      <c r="U59" s="117"/>
    </row>
    <row r="60" spans="1:21" ht="50.1" customHeight="1">
      <c r="A60" s="51">
        <f t="shared" si="0"/>
        <v>57</v>
      </c>
      <c r="B60" s="81" t="s">
        <v>132</v>
      </c>
      <c r="C60" s="56" t="s">
        <v>502</v>
      </c>
      <c r="D60" s="56" t="s">
        <v>502</v>
      </c>
      <c r="E60" s="56" t="s">
        <v>25</v>
      </c>
      <c r="F60" s="56" t="s">
        <v>331</v>
      </c>
      <c r="G60" s="75" t="s">
        <v>817</v>
      </c>
      <c r="H60" s="73" t="s">
        <v>96</v>
      </c>
      <c r="I60" s="76" t="s">
        <v>96</v>
      </c>
      <c r="J60" s="56" t="s">
        <v>149</v>
      </c>
      <c r="K60" s="56" t="s">
        <v>30</v>
      </c>
      <c r="L60" s="56" t="s">
        <v>30</v>
      </c>
      <c r="M60" s="56">
        <v>1</v>
      </c>
      <c r="N60" s="56"/>
      <c r="O60" s="56"/>
      <c r="P60" s="56"/>
      <c r="Q60" s="56"/>
      <c r="R60" s="100" t="s">
        <v>503</v>
      </c>
      <c r="S60" s="70">
        <v>43707</v>
      </c>
      <c r="T60" s="72" t="s">
        <v>132</v>
      </c>
      <c r="U60" s="117"/>
    </row>
    <row r="61" spans="1:21" ht="50.1" customHeight="1">
      <c r="A61" s="51">
        <f t="shared" si="0"/>
        <v>58</v>
      </c>
      <c r="B61" s="81" t="s">
        <v>132</v>
      </c>
      <c r="C61" s="56" t="s">
        <v>504</v>
      </c>
      <c r="D61" s="56" t="s">
        <v>505</v>
      </c>
      <c r="E61" s="56" t="s">
        <v>25</v>
      </c>
      <c r="F61" s="56" t="s">
        <v>331</v>
      </c>
      <c r="G61" s="75" t="s">
        <v>817</v>
      </c>
      <c r="H61" s="73" t="s">
        <v>96</v>
      </c>
      <c r="I61" s="76" t="s">
        <v>96</v>
      </c>
      <c r="J61" s="56" t="s">
        <v>149</v>
      </c>
      <c r="K61" s="56" t="s">
        <v>30</v>
      </c>
      <c r="L61" s="56" t="s">
        <v>30</v>
      </c>
      <c r="M61" s="56">
        <v>1</v>
      </c>
      <c r="N61" s="56"/>
      <c r="O61" s="56"/>
      <c r="P61" s="56"/>
      <c r="Q61" s="56"/>
      <c r="R61" s="100" t="s">
        <v>503</v>
      </c>
      <c r="S61" s="70">
        <v>43707</v>
      </c>
      <c r="T61" s="72" t="s">
        <v>132</v>
      </c>
      <c r="U61" s="117"/>
    </row>
    <row r="62" spans="1:21" ht="50.1" customHeight="1">
      <c r="A62" s="51">
        <f t="shared" si="0"/>
        <v>59</v>
      </c>
      <c r="B62" s="81" t="s">
        <v>132</v>
      </c>
      <c r="C62" s="56" t="s">
        <v>506</v>
      </c>
      <c r="D62" s="56" t="s">
        <v>506</v>
      </c>
      <c r="E62" s="56" t="s">
        <v>25</v>
      </c>
      <c r="F62" s="56" t="s">
        <v>331</v>
      </c>
      <c r="G62" s="75" t="s">
        <v>817</v>
      </c>
      <c r="H62" s="73" t="s">
        <v>96</v>
      </c>
      <c r="I62" s="76" t="s">
        <v>96</v>
      </c>
      <c r="J62" s="56" t="s">
        <v>149</v>
      </c>
      <c r="K62" s="56" t="s">
        <v>30</v>
      </c>
      <c r="L62" s="56" t="s">
        <v>30</v>
      </c>
      <c r="M62" s="56">
        <v>12</v>
      </c>
      <c r="N62" s="56"/>
      <c r="O62" s="56"/>
      <c r="P62" s="56"/>
      <c r="Q62" s="56"/>
      <c r="R62" s="100" t="s">
        <v>503</v>
      </c>
      <c r="S62" s="70">
        <v>43707</v>
      </c>
      <c r="T62" s="72" t="s">
        <v>132</v>
      </c>
      <c r="U62" s="117"/>
    </row>
    <row r="63" spans="1:21" ht="50.1" customHeight="1">
      <c r="A63" s="51">
        <f t="shared" si="0"/>
        <v>60</v>
      </c>
      <c r="B63" s="81" t="s">
        <v>132</v>
      </c>
      <c r="C63" s="56" t="s">
        <v>130</v>
      </c>
      <c r="D63" s="56" t="s">
        <v>131</v>
      </c>
      <c r="E63" s="56" t="s">
        <v>25</v>
      </c>
      <c r="F63" s="56" t="s">
        <v>210</v>
      </c>
      <c r="G63" s="73">
        <v>39982</v>
      </c>
      <c r="H63" s="73">
        <v>42993</v>
      </c>
      <c r="I63" s="76">
        <v>45565</v>
      </c>
      <c r="J63" s="56" t="s">
        <v>141</v>
      </c>
      <c r="K63" s="56" t="s">
        <v>28</v>
      </c>
      <c r="L63" s="56" t="s">
        <v>212</v>
      </c>
      <c r="M63" s="56">
        <v>100000</v>
      </c>
      <c r="N63" s="56"/>
      <c r="O63" s="56"/>
      <c r="P63" s="56"/>
      <c r="Q63" s="56"/>
      <c r="R63" s="100" t="s">
        <v>397</v>
      </c>
      <c r="S63" s="70">
        <v>43707</v>
      </c>
      <c r="T63" s="72" t="s">
        <v>132</v>
      </c>
      <c r="U63" s="117"/>
    </row>
    <row r="64" spans="1:21" ht="50.1" customHeight="1">
      <c r="A64" s="51">
        <f t="shared" si="0"/>
        <v>61</v>
      </c>
      <c r="B64" s="81" t="s">
        <v>132</v>
      </c>
      <c r="C64" s="56" t="s">
        <v>398</v>
      </c>
      <c r="D64" s="56" t="s">
        <v>399</v>
      </c>
      <c r="E64" s="56" t="s">
        <v>25</v>
      </c>
      <c r="F64" s="56" t="s">
        <v>211</v>
      </c>
      <c r="G64" s="73">
        <v>39130</v>
      </c>
      <c r="H64" s="73">
        <v>44469</v>
      </c>
      <c r="I64" s="76">
        <v>45290</v>
      </c>
      <c r="J64" s="56" t="s">
        <v>141</v>
      </c>
      <c r="K64" s="56" t="s">
        <v>28</v>
      </c>
      <c r="L64" s="56" t="s">
        <v>28</v>
      </c>
      <c r="M64" s="56">
        <v>108.8</v>
      </c>
      <c r="N64" s="56"/>
      <c r="O64" s="56"/>
      <c r="P64" s="56"/>
      <c r="Q64" s="56"/>
      <c r="R64" s="77" t="s">
        <v>400</v>
      </c>
      <c r="S64" s="70">
        <v>43707</v>
      </c>
      <c r="T64" s="72" t="s">
        <v>132</v>
      </c>
      <c r="U64" s="117"/>
    </row>
    <row r="65" spans="1:21" ht="50.1" customHeight="1">
      <c r="A65" s="51">
        <f t="shared" si="0"/>
        <v>62</v>
      </c>
      <c r="B65" s="81" t="s">
        <v>132</v>
      </c>
      <c r="C65" s="56" t="s">
        <v>401</v>
      </c>
      <c r="D65" s="56" t="s">
        <v>399</v>
      </c>
      <c r="E65" s="56" t="s">
        <v>25</v>
      </c>
      <c r="F65" s="56" t="s">
        <v>211</v>
      </c>
      <c r="G65" s="73">
        <v>39130</v>
      </c>
      <c r="H65" s="73">
        <v>44469</v>
      </c>
      <c r="I65" s="76">
        <v>45290</v>
      </c>
      <c r="J65" s="56" t="s">
        <v>141</v>
      </c>
      <c r="K65" s="56" t="s">
        <v>28</v>
      </c>
      <c r="L65" s="56" t="s">
        <v>28</v>
      </c>
      <c r="M65" s="56">
        <v>108.8</v>
      </c>
      <c r="N65" s="56"/>
      <c r="O65" s="56"/>
      <c r="P65" s="56"/>
      <c r="Q65" s="56"/>
      <c r="R65" s="77" t="s">
        <v>402</v>
      </c>
      <c r="S65" s="70">
        <v>43707</v>
      </c>
      <c r="T65" s="72" t="s">
        <v>132</v>
      </c>
      <c r="U65" s="118"/>
    </row>
    <row r="66" spans="1:21" ht="50.1" customHeight="1">
      <c r="A66" s="51">
        <f t="shared" si="0"/>
        <v>63</v>
      </c>
      <c r="B66" s="234" t="s">
        <v>317</v>
      </c>
      <c r="C66" s="230" t="s">
        <v>966</v>
      </c>
      <c r="D66" s="230" t="s">
        <v>966</v>
      </c>
      <c r="E66" s="230" t="s">
        <v>25</v>
      </c>
      <c r="F66" s="230" t="s">
        <v>331</v>
      </c>
      <c r="G66" s="228">
        <v>2025</v>
      </c>
      <c r="H66" s="235" t="s">
        <v>967</v>
      </c>
      <c r="I66" s="233" t="s">
        <v>963</v>
      </c>
      <c r="J66" s="56" t="s">
        <v>149</v>
      </c>
      <c r="K66" s="56" t="s">
        <v>539</v>
      </c>
      <c r="L66" s="56" t="s">
        <v>539</v>
      </c>
      <c r="M66" s="198" t="s">
        <v>963</v>
      </c>
      <c r="N66" s="198" t="s">
        <v>968</v>
      </c>
      <c r="O66" s="198" t="s">
        <v>969</v>
      </c>
      <c r="P66" s="198" t="s">
        <v>968</v>
      </c>
      <c r="Q66" s="198" t="s">
        <v>969</v>
      </c>
      <c r="R66" s="229" t="s">
        <v>970</v>
      </c>
      <c r="S66" s="232">
        <v>44699</v>
      </c>
      <c r="T66" s="231" t="s">
        <v>957</v>
      </c>
      <c r="U66" s="216" t="s">
        <v>1192</v>
      </c>
    </row>
    <row r="67" spans="1:21" ht="13.2">
      <c r="R67" s="97"/>
      <c r="S67" s="98"/>
      <c r="T67" s="99"/>
      <c r="U67" s="97"/>
    </row>
    <row r="68" spans="1:21" ht="13.2">
      <c r="R68" s="97"/>
      <c r="S68" s="98"/>
      <c r="T68" s="99"/>
      <c r="U68" s="97"/>
    </row>
    <row r="69" spans="1:21" ht="13.2">
      <c r="R69" s="97"/>
      <c r="S69" s="98"/>
      <c r="T69" s="99"/>
      <c r="U69" s="97"/>
    </row>
    <row r="70" spans="1:21" ht="13.2">
      <c r="R70" s="97"/>
      <c r="S70" s="98"/>
      <c r="T70" s="99"/>
      <c r="U70" s="97"/>
    </row>
    <row r="71" spans="1:21" ht="13.2">
      <c r="R71" s="97"/>
      <c r="S71" s="98"/>
      <c r="T71" s="99"/>
      <c r="U71" s="97"/>
    </row>
  </sheetData>
  <mergeCells count="1">
    <mergeCell ref="B1:I1"/>
  </mergeCells>
  <phoneticPr fontId="3"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7"/>
  <sheetViews>
    <sheetView topLeftCell="E1" zoomScale="53" zoomScaleNormal="53" workbookViewId="0">
      <selection activeCell="B2" sqref="B2"/>
    </sheetView>
  </sheetViews>
  <sheetFormatPr defaultRowHeight="13.2"/>
  <cols>
    <col min="2" max="2" width="12.6640625" customWidth="1"/>
    <col min="3" max="3" width="23" customWidth="1"/>
    <col min="4" max="4" width="22.88671875" customWidth="1"/>
    <col min="5" max="5" width="14" customWidth="1"/>
    <col min="6" max="6" width="9.33203125" customWidth="1"/>
    <col min="7" max="7" width="20.6640625" customWidth="1"/>
    <col min="8" max="8" width="14.88671875" customWidth="1"/>
    <col min="9" max="9" width="14.33203125" customWidth="1"/>
    <col min="10" max="10" width="16.109375" customWidth="1"/>
    <col min="11" max="11" width="13.88671875" customWidth="1"/>
    <col min="12" max="12" width="20.88671875" customWidth="1"/>
    <col min="13" max="13" width="14.109375" customWidth="1"/>
    <col min="14" max="14" width="13.6640625" customWidth="1"/>
    <col min="15" max="15" width="14.6640625" customWidth="1"/>
    <col min="16" max="17" width="9.109375" customWidth="1"/>
    <col min="18" max="18" width="61.5546875" customWidth="1"/>
    <col min="19" max="19" width="25.44140625" customWidth="1"/>
    <col min="20" max="20" width="14.44140625" customWidth="1"/>
    <col min="21" max="21" width="43.88671875" customWidth="1"/>
  </cols>
  <sheetData>
    <row r="1" spans="1:24" s="4" customFormat="1" ht="36" customHeight="1">
      <c r="A1" s="20"/>
      <c r="B1" s="250" t="s">
        <v>1199</v>
      </c>
      <c r="C1" s="251"/>
      <c r="D1" s="251"/>
      <c r="E1" s="252"/>
      <c r="F1" s="252"/>
      <c r="G1" s="252"/>
      <c r="H1" s="252"/>
      <c r="I1" s="252"/>
      <c r="J1" s="5"/>
      <c r="K1" s="5"/>
      <c r="L1" s="5"/>
      <c r="M1" s="5"/>
      <c r="N1" s="5"/>
      <c r="O1" s="5"/>
      <c r="P1" s="5"/>
      <c r="Q1" s="23"/>
      <c r="R1" s="17"/>
      <c r="S1" s="5"/>
      <c r="T1" s="5"/>
      <c r="U1" s="21"/>
    </row>
    <row r="2" spans="1:24" ht="33.75" customHeight="1" thickBot="1"/>
    <row r="3" spans="1:24" ht="60" customHeight="1">
      <c r="A3" s="7" t="s">
        <v>20</v>
      </c>
      <c r="B3" s="8" t="s">
        <v>3</v>
      </c>
      <c r="C3" s="7" t="s">
        <v>4</v>
      </c>
      <c r="D3" s="7" t="s">
        <v>5</v>
      </c>
      <c r="E3" s="7" t="s">
        <v>12</v>
      </c>
      <c r="F3" s="7" t="s">
        <v>14</v>
      </c>
      <c r="G3" s="7" t="s">
        <v>244</v>
      </c>
      <c r="H3" s="7" t="s">
        <v>16</v>
      </c>
      <c r="I3" s="7" t="s">
        <v>6</v>
      </c>
      <c r="J3" s="7" t="s">
        <v>15</v>
      </c>
      <c r="K3" s="7" t="s">
        <v>7</v>
      </c>
      <c r="L3" s="7" t="s">
        <v>17</v>
      </c>
      <c r="M3" s="7" t="s">
        <v>9</v>
      </c>
      <c r="N3" s="7" t="s">
        <v>18</v>
      </c>
      <c r="O3" s="7" t="s">
        <v>8</v>
      </c>
      <c r="P3" s="7" t="s">
        <v>19</v>
      </c>
      <c r="Q3" s="7" t="s">
        <v>10</v>
      </c>
      <c r="R3" s="7" t="s">
        <v>11</v>
      </c>
      <c r="S3" s="7" t="s">
        <v>22</v>
      </c>
      <c r="T3" s="7" t="s">
        <v>0</v>
      </c>
      <c r="U3" s="57" t="s">
        <v>238</v>
      </c>
    </row>
    <row r="4" spans="1:24" s="40" customFormat="1" ht="60" customHeight="1">
      <c r="A4" s="38">
        <v>1</v>
      </c>
      <c r="B4" s="123" t="s">
        <v>50</v>
      </c>
      <c r="C4" s="101" t="s">
        <v>55</v>
      </c>
      <c r="D4" s="101" t="s">
        <v>56</v>
      </c>
      <c r="E4" s="56" t="s">
        <v>25</v>
      </c>
      <c r="F4" s="56" t="s">
        <v>540</v>
      </c>
      <c r="G4" s="76">
        <v>37774</v>
      </c>
      <c r="H4" s="76">
        <v>42735</v>
      </c>
      <c r="I4" s="76">
        <v>44196</v>
      </c>
      <c r="J4" s="56" t="s">
        <v>27</v>
      </c>
      <c r="K4" s="101" t="s">
        <v>52</v>
      </c>
      <c r="L4" s="101" t="s">
        <v>57</v>
      </c>
      <c r="M4" s="101" t="s">
        <v>58</v>
      </c>
      <c r="N4" s="56" t="s">
        <v>135</v>
      </c>
      <c r="O4" s="101" t="s">
        <v>541</v>
      </c>
      <c r="P4" s="101"/>
      <c r="Q4" s="101"/>
      <c r="R4" s="101"/>
      <c r="S4" s="50">
        <v>43180</v>
      </c>
      <c r="T4" s="49" t="s">
        <v>256</v>
      </c>
      <c r="U4" s="218" t="s">
        <v>1206</v>
      </c>
      <c r="V4" s="39"/>
      <c r="W4" s="39"/>
      <c r="X4" s="39"/>
    </row>
    <row r="5" spans="1:24" s="47" customFormat="1" ht="60" customHeight="1">
      <c r="A5" s="38">
        <f>A4+1</f>
        <v>2</v>
      </c>
      <c r="B5" s="123" t="s">
        <v>50</v>
      </c>
      <c r="C5" s="101" t="s">
        <v>59</v>
      </c>
      <c r="D5" s="101" t="s">
        <v>691</v>
      </c>
      <c r="E5" s="56" t="s">
        <v>25</v>
      </c>
      <c r="F5" s="56" t="s">
        <v>542</v>
      </c>
      <c r="G5" s="76">
        <v>42443</v>
      </c>
      <c r="H5" s="76">
        <v>43805</v>
      </c>
      <c r="I5" s="76">
        <v>44993</v>
      </c>
      <c r="J5" s="56" t="s">
        <v>27</v>
      </c>
      <c r="K5" s="101" t="s">
        <v>245</v>
      </c>
      <c r="L5" s="101" t="s">
        <v>54</v>
      </c>
      <c r="M5" s="101" t="s">
        <v>543</v>
      </c>
      <c r="N5" s="56" t="s">
        <v>135</v>
      </c>
      <c r="O5" s="101" t="s">
        <v>140</v>
      </c>
      <c r="P5" s="101"/>
      <c r="Q5" s="101"/>
      <c r="R5" s="101" t="s">
        <v>544</v>
      </c>
      <c r="S5" s="50">
        <v>42123</v>
      </c>
      <c r="T5" s="49" t="s">
        <v>256</v>
      </c>
      <c r="U5" s="176"/>
    </row>
    <row r="6" spans="1:24" s="47" customFormat="1" ht="60" customHeight="1">
      <c r="A6" s="38">
        <f t="shared" ref="A6:A17" si="0">A5+1</f>
        <v>3</v>
      </c>
      <c r="B6" s="123" t="s">
        <v>50</v>
      </c>
      <c r="C6" s="101" t="s">
        <v>59</v>
      </c>
      <c r="D6" s="101" t="s">
        <v>692</v>
      </c>
      <c r="E6" s="56" t="s">
        <v>25</v>
      </c>
      <c r="F6" s="56" t="s">
        <v>27</v>
      </c>
      <c r="G6" s="140">
        <v>44774</v>
      </c>
      <c r="H6" s="140">
        <v>45262</v>
      </c>
      <c r="I6" s="139" t="s">
        <v>587</v>
      </c>
      <c r="J6" s="153" t="s">
        <v>40</v>
      </c>
      <c r="K6" s="141" t="s">
        <v>245</v>
      </c>
      <c r="L6" s="141" t="s">
        <v>245</v>
      </c>
      <c r="M6" s="141" t="s">
        <v>1036</v>
      </c>
      <c r="N6" s="153" t="s">
        <v>135</v>
      </c>
      <c r="O6" s="141" t="s">
        <v>140</v>
      </c>
      <c r="P6" s="141"/>
      <c r="Q6" s="141"/>
      <c r="R6" s="141" t="s">
        <v>1087</v>
      </c>
      <c r="S6" s="137">
        <v>44081</v>
      </c>
      <c r="T6" s="156" t="s">
        <v>996</v>
      </c>
      <c r="U6" s="239"/>
    </row>
    <row r="7" spans="1:24" s="47" customFormat="1" ht="60" customHeight="1">
      <c r="A7" s="38">
        <f t="shared" si="0"/>
        <v>4</v>
      </c>
      <c r="B7" s="146" t="s">
        <v>50</v>
      </c>
      <c r="C7" s="141" t="s">
        <v>96</v>
      </c>
      <c r="D7" s="141" t="s">
        <v>1037</v>
      </c>
      <c r="E7" s="153" t="s">
        <v>25</v>
      </c>
      <c r="F7" s="153" t="s">
        <v>27</v>
      </c>
      <c r="G7" s="140">
        <v>46023</v>
      </c>
      <c r="H7" s="140"/>
      <c r="I7" s="139"/>
      <c r="J7" s="153" t="s">
        <v>40</v>
      </c>
      <c r="K7" s="141"/>
      <c r="L7" s="141"/>
      <c r="M7" s="138"/>
      <c r="N7" s="153" t="s">
        <v>1038</v>
      </c>
      <c r="O7" s="141" t="s">
        <v>1039</v>
      </c>
      <c r="P7" s="141"/>
      <c r="Q7" s="141"/>
      <c r="R7" s="141" t="s">
        <v>1040</v>
      </c>
      <c r="S7" s="137">
        <v>44081</v>
      </c>
      <c r="T7" s="156" t="s">
        <v>996</v>
      </c>
      <c r="U7" s="239"/>
    </row>
    <row r="8" spans="1:24" s="47" customFormat="1" ht="60" customHeight="1">
      <c r="A8" s="38">
        <f t="shared" si="0"/>
        <v>5</v>
      </c>
      <c r="B8" s="146" t="s">
        <v>50</v>
      </c>
      <c r="C8" s="141" t="s">
        <v>1041</v>
      </c>
      <c r="D8" s="141" t="s">
        <v>1042</v>
      </c>
      <c r="E8" s="153" t="s">
        <v>25</v>
      </c>
      <c r="F8" s="153" t="s">
        <v>27</v>
      </c>
      <c r="G8" s="140">
        <v>46023</v>
      </c>
      <c r="H8" s="140"/>
      <c r="I8" s="139"/>
      <c r="J8" s="153" t="s">
        <v>40</v>
      </c>
      <c r="K8" s="141" t="s">
        <v>54</v>
      </c>
      <c r="L8" s="141" t="s">
        <v>54</v>
      </c>
      <c r="M8" s="153" t="s">
        <v>1043</v>
      </c>
      <c r="N8" s="153" t="s">
        <v>135</v>
      </c>
      <c r="O8" s="141" t="s">
        <v>140</v>
      </c>
      <c r="P8" s="141"/>
      <c r="Q8" s="141"/>
      <c r="R8" s="141" t="s">
        <v>1044</v>
      </c>
      <c r="S8" s="137">
        <v>44081</v>
      </c>
      <c r="T8" s="156" t="s">
        <v>996</v>
      </c>
      <c r="U8" s="239"/>
    </row>
    <row r="9" spans="1:24" s="47" customFormat="1" ht="60" customHeight="1">
      <c r="A9" s="38">
        <f t="shared" si="0"/>
        <v>6</v>
      </c>
      <c r="B9" s="66" t="s">
        <v>114</v>
      </c>
      <c r="C9" s="62" t="s">
        <v>653</v>
      </c>
      <c r="D9" s="64" t="s">
        <v>654</v>
      </c>
      <c r="E9" s="63" t="s">
        <v>25</v>
      </c>
      <c r="F9" s="63" t="s">
        <v>507</v>
      </c>
      <c r="G9" s="63">
        <v>2024</v>
      </c>
      <c r="H9" s="63" t="s">
        <v>96</v>
      </c>
      <c r="I9" s="63" t="s">
        <v>96</v>
      </c>
      <c r="J9" s="63" t="s">
        <v>40</v>
      </c>
      <c r="K9" s="63" t="s">
        <v>30</v>
      </c>
      <c r="L9" s="63" t="s">
        <v>214</v>
      </c>
      <c r="M9" s="63" t="s">
        <v>96</v>
      </c>
      <c r="N9" s="63" t="s">
        <v>1113</v>
      </c>
      <c r="O9" s="63" t="s">
        <v>31</v>
      </c>
      <c r="P9" s="63" t="s">
        <v>31</v>
      </c>
      <c r="Q9" s="63" t="s">
        <v>31</v>
      </c>
      <c r="R9" s="64"/>
      <c r="S9" s="105">
        <v>44089</v>
      </c>
      <c r="T9" s="65" t="s">
        <v>1114</v>
      </c>
      <c r="U9" s="236" t="s">
        <v>1207</v>
      </c>
    </row>
    <row r="10" spans="1:24" ht="60" customHeight="1">
      <c r="A10" s="38">
        <f t="shared" si="0"/>
        <v>7</v>
      </c>
      <c r="B10" s="81" t="s">
        <v>132</v>
      </c>
      <c r="C10" s="101" t="s">
        <v>898</v>
      </c>
      <c r="D10" s="101"/>
      <c r="E10" s="56" t="s">
        <v>25</v>
      </c>
      <c r="F10" s="56" t="s">
        <v>507</v>
      </c>
      <c r="G10" s="56" t="s">
        <v>287</v>
      </c>
      <c r="H10" s="56" t="s">
        <v>96</v>
      </c>
      <c r="I10" s="56" t="s">
        <v>96</v>
      </c>
      <c r="J10" s="56" t="s">
        <v>345</v>
      </c>
      <c r="K10" s="101"/>
      <c r="L10" s="101"/>
      <c r="M10" s="101"/>
      <c r="N10" s="101"/>
      <c r="O10" s="101"/>
      <c r="P10" s="101"/>
      <c r="Q10" s="101"/>
      <c r="R10" s="101"/>
      <c r="S10" s="70">
        <v>43707</v>
      </c>
      <c r="T10" s="72" t="s">
        <v>132</v>
      </c>
      <c r="U10" s="217" t="s">
        <v>749</v>
      </c>
    </row>
    <row r="11" spans="1:24" ht="60" customHeight="1">
      <c r="A11" s="38">
        <f t="shared" si="0"/>
        <v>8</v>
      </c>
      <c r="B11" s="81" t="s">
        <v>132</v>
      </c>
      <c r="C11" s="101" t="s">
        <v>899</v>
      </c>
      <c r="D11" s="101" t="s">
        <v>404</v>
      </c>
      <c r="E11" s="56" t="s">
        <v>25</v>
      </c>
      <c r="F11" s="56" t="s">
        <v>27</v>
      </c>
      <c r="G11" s="76">
        <v>43225</v>
      </c>
      <c r="H11" s="76">
        <v>44884</v>
      </c>
      <c r="I11" s="76">
        <v>46294</v>
      </c>
      <c r="J11" s="56" t="s">
        <v>141</v>
      </c>
      <c r="K11" s="101" t="s">
        <v>30</v>
      </c>
      <c r="L11" s="101" t="s">
        <v>30</v>
      </c>
      <c r="M11" s="101">
        <v>128</v>
      </c>
      <c r="N11" s="56" t="s">
        <v>135</v>
      </c>
      <c r="O11" s="101">
        <v>128</v>
      </c>
      <c r="P11" s="101"/>
      <c r="Q11" s="101"/>
      <c r="R11" s="101" t="s">
        <v>282</v>
      </c>
      <c r="S11" s="70">
        <v>43707</v>
      </c>
      <c r="T11" s="72" t="s">
        <v>132</v>
      </c>
      <c r="U11" s="223" t="s">
        <v>750</v>
      </c>
    </row>
    <row r="12" spans="1:24" ht="60" customHeight="1">
      <c r="A12" s="38">
        <f t="shared" si="0"/>
        <v>9</v>
      </c>
      <c r="B12" s="81" t="s">
        <v>132</v>
      </c>
      <c r="C12" s="101" t="s">
        <v>405</v>
      </c>
      <c r="D12" s="101" t="s">
        <v>406</v>
      </c>
      <c r="E12" s="56" t="s">
        <v>25</v>
      </c>
      <c r="F12" s="56" t="s">
        <v>136</v>
      </c>
      <c r="G12" s="76">
        <v>44029</v>
      </c>
      <c r="H12" s="76">
        <v>45092</v>
      </c>
      <c r="I12" s="76">
        <v>47648</v>
      </c>
      <c r="J12" s="56" t="s">
        <v>149</v>
      </c>
      <c r="K12" s="101" t="s">
        <v>30</v>
      </c>
      <c r="L12" s="101" t="s">
        <v>30</v>
      </c>
      <c r="M12" s="101" t="s">
        <v>900</v>
      </c>
      <c r="N12" s="56" t="s">
        <v>135</v>
      </c>
      <c r="O12" s="101" t="s">
        <v>901</v>
      </c>
      <c r="P12" s="101"/>
      <c r="Q12" s="101"/>
      <c r="R12" s="101" t="s">
        <v>407</v>
      </c>
      <c r="S12" s="70">
        <v>43707</v>
      </c>
      <c r="T12" s="72" t="s">
        <v>132</v>
      </c>
      <c r="U12" s="119"/>
    </row>
    <row r="13" spans="1:24" ht="60" customHeight="1">
      <c r="A13" s="38">
        <f t="shared" si="0"/>
        <v>10</v>
      </c>
      <c r="B13" s="81" t="s">
        <v>132</v>
      </c>
      <c r="C13" s="101" t="s">
        <v>902</v>
      </c>
      <c r="D13" s="101" t="s">
        <v>903</v>
      </c>
      <c r="E13" s="56" t="s">
        <v>25</v>
      </c>
      <c r="F13" s="56" t="s">
        <v>96</v>
      </c>
      <c r="G13" s="76" t="s">
        <v>272</v>
      </c>
      <c r="H13" s="76" t="s">
        <v>275</v>
      </c>
      <c r="I13" s="76" t="s">
        <v>690</v>
      </c>
      <c r="J13" s="56" t="s">
        <v>345</v>
      </c>
      <c r="K13" s="101" t="s">
        <v>96</v>
      </c>
      <c r="L13" s="101" t="s">
        <v>96</v>
      </c>
      <c r="M13" s="101" t="s">
        <v>96</v>
      </c>
      <c r="N13" s="56" t="s">
        <v>96</v>
      </c>
      <c r="O13" s="101" t="s">
        <v>96</v>
      </c>
      <c r="P13" s="101"/>
      <c r="Q13" s="101"/>
      <c r="R13" s="101" t="s">
        <v>904</v>
      </c>
      <c r="S13" s="70">
        <v>43707</v>
      </c>
      <c r="T13" s="72" t="s">
        <v>132</v>
      </c>
      <c r="U13" s="119"/>
    </row>
    <row r="14" spans="1:24" ht="60" customHeight="1">
      <c r="A14" s="38">
        <f t="shared" si="0"/>
        <v>11</v>
      </c>
      <c r="B14" s="81" t="s">
        <v>132</v>
      </c>
      <c r="C14" s="101" t="s">
        <v>134</v>
      </c>
      <c r="D14" s="101" t="s">
        <v>409</v>
      </c>
      <c r="E14" s="56" t="s">
        <v>25</v>
      </c>
      <c r="F14" s="56" t="s">
        <v>27</v>
      </c>
      <c r="G14" s="76">
        <v>41596</v>
      </c>
      <c r="H14" s="102">
        <v>43373</v>
      </c>
      <c r="I14" s="76" t="s">
        <v>263</v>
      </c>
      <c r="J14" s="56" t="s">
        <v>141</v>
      </c>
      <c r="K14" s="101" t="s">
        <v>30</v>
      </c>
      <c r="L14" s="101" t="s">
        <v>30</v>
      </c>
      <c r="M14" s="101">
        <v>418</v>
      </c>
      <c r="N14" s="56" t="s">
        <v>135</v>
      </c>
      <c r="O14" s="101"/>
      <c r="P14" s="101"/>
      <c r="Q14" s="101"/>
      <c r="R14" s="101" t="s">
        <v>129</v>
      </c>
      <c r="S14" s="70">
        <v>43707</v>
      </c>
      <c r="T14" s="72" t="s">
        <v>132</v>
      </c>
      <c r="U14" s="119"/>
    </row>
    <row r="15" spans="1:24" ht="60" customHeight="1">
      <c r="A15" s="38">
        <f t="shared" si="0"/>
        <v>12</v>
      </c>
      <c r="B15" s="81" t="s">
        <v>132</v>
      </c>
      <c r="C15" s="101" t="s">
        <v>905</v>
      </c>
      <c r="D15" s="101" t="s">
        <v>410</v>
      </c>
      <c r="E15" s="56" t="s">
        <v>25</v>
      </c>
      <c r="F15" s="56" t="s">
        <v>283</v>
      </c>
      <c r="G15" s="76">
        <v>36988</v>
      </c>
      <c r="H15" s="78">
        <v>43373</v>
      </c>
      <c r="I15" s="76">
        <v>44561</v>
      </c>
      <c r="J15" s="56" t="s">
        <v>141</v>
      </c>
      <c r="K15" s="101" t="s">
        <v>30</v>
      </c>
      <c r="L15" s="101" t="s">
        <v>30</v>
      </c>
      <c r="M15" s="101">
        <v>110.6</v>
      </c>
      <c r="N15" s="56" t="s">
        <v>135</v>
      </c>
      <c r="O15" s="101"/>
      <c r="P15" s="101"/>
      <c r="Q15" s="101"/>
      <c r="R15" s="101" t="s">
        <v>284</v>
      </c>
      <c r="S15" s="70">
        <v>43707</v>
      </c>
      <c r="T15" s="72" t="s">
        <v>132</v>
      </c>
      <c r="U15" s="119"/>
    </row>
    <row r="16" spans="1:24" ht="60" customHeight="1">
      <c r="A16" s="38">
        <f t="shared" si="0"/>
        <v>13</v>
      </c>
      <c r="B16" s="81" t="s">
        <v>132</v>
      </c>
      <c r="C16" s="101" t="s">
        <v>133</v>
      </c>
      <c r="D16" s="101" t="s">
        <v>213</v>
      </c>
      <c r="E16" s="56" t="s">
        <v>25</v>
      </c>
      <c r="F16" s="56" t="s">
        <v>283</v>
      </c>
      <c r="G16" s="76">
        <v>38576</v>
      </c>
      <c r="H16" s="78">
        <v>44926</v>
      </c>
      <c r="I16" s="76">
        <v>48579</v>
      </c>
      <c r="J16" s="56" t="s">
        <v>141</v>
      </c>
      <c r="K16" s="101" t="s">
        <v>30</v>
      </c>
      <c r="L16" s="101" t="s">
        <v>214</v>
      </c>
      <c r="M16" s="101">
        <v>2600</v>
      </c>
      <c r="N16" s="56" t="s">
        <v>135</v>
      </c>
      <c r="O16" s="101"/>
      <c r="P16" s="101"/>
      <c r="Q16" s="101"/>
      <c r="R16" s="101" t="s">
        <v>285</v>
      </c>
      <c r="S16" s="70">
        <v>43707</v>
      </c>
      <c r="T16" s="72" t="s">
        <v>132</v>
      </c>
      <c r="U16" s="119"/>
    </row>
    <row r="17" spans="1:21" ht="60" customHeight="1">
      <c r="A17" s="38">
        <f t="shared" si="0"/>
        <v>14</v>
      </c>
      <c r="B17" s="81" t="s">
        <v>132</v>
      </c>
      <c r="C17" s="101" t="s">
        <v>215</v>
      </c>
      <c r="D17" s="101" t="s">
        <v>216</v>
      </c>
      <c r="E17" s="56" t="s">
        <v>25</v>
      </c>
      <c r="F17" s="56" t="s">
        <v>27</v>
      </c>
      <c r="G17" s="76">
        <v>40873</v>
      </c>
      <c r="H17" s="78">
        <v>43372</v>
      </c>
      <c r="I17" s="76">
        <v>44561</v>
      </c>
      <c r="J17" s="56" t="s">
        <v>141</v>
      </c>
      <c r="K17" s="101" t="s">
        <v>30</v>
      </c>
      <c r="L17" s="101" t="s">
        <v>30</v>
      </c>
      <c r="M17" s="101">
        <v>31.2</v>
      </c>
      <c r="N17" s="56" t="s">
        <v>135</v>
      </c>
      <c r="O17" s="101">
        <v>1024</v>
      </c>
      <c r="P17" s="101"/>
      <c r="Q17" s="101"/>
      <c r="R17" s="101" t="s">
        <v>136</v>
      </c>
      <c r="S17" s="70">
        <v>43707</v>
      </c>
      <c r="T17" s="72" t="s">
        <v>132</v>
      </c>
      <c r="U17" s="120"/>
    </row>
  </sheetData>
  <mergeCells count="1">
    <mergeCell ref="B1:I1"/>
  </mergeCells>
  <phoneticPr fontId="3"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74"/>
  <sheetViews>
    <sheetView tabSelected="1" zoomScale="50" zoomScaleNormal="50" workbookViewId="0">
      <selection activeCell="L9" sqref="L9"/>
    </sheetView>
  </sheetViews>
  <sheetFormatPr defaultRowHeight="13.2"/>
  <cols>
    <col min="2" max="2" width="13.5546875" customWidth="1"/>
    <col min="3" max="3" width="17.88671875" style="16" customWidth="1"/>
    <col min="4" max="4" width="38.109375" style="42" customWidth="1"/>
    <col min="5" max="5" width="11.5546875" customWidth="1"/>
    <col min="6" max="6" width="16.109375" customWidth="1"/>
    <col min="7" max="7" width="16.33203125" customWidth="1"/>
    <col min="8" max="8" width="17.33203125" customWidth="1"/>
    <col min="9" max="9" width="15.109375" customWidth="1"/>
    <col min="10" max="10" width="12.44140625" customWidth="1"/>
    <col min="11" max="11" width="18.6640625" customWidth="1"/>
    <col min="12" max="12" width="31.33203125" style="22" customWidth="1"/>
    <col min="13" max="13" width="24.44140625" style="22" customWidth="1"/>
    <col min="14" max="15" width="11.5546875" customWidth="1"/>
    <col min="16" max="16" width="11.33203125" customWidth="1"/>
    <col min="17" max="17" width="24.5546875" customWidth="1"/>
    <col min="18" max="18" width="82.88671875" style="18" customWidth="1"/>
    <col min="19" max="19" width="21.44140625" customWidth="1"/>
    <col min="20" max="20" width="23.33203125" customWidth="1"/>
    <col min="21" max="21" width="46.88671875" customWidth="1"/>
  </cols>
  <sheetData>
    <row r="1" spans="1:24" s="4" customFormat="1" ht="36.75" customHeight="1">
      <c r="A1" s="20"/>
      <c r="B1" s="250" t="s">
        <v>1199</v>
      </c>
      <c r="C1" s="261"/>
      <c r="D1" s="261"/>
      <c r="E1" s="262"/>
      <c r="F1" s="262"/>
      <c r="G1" s="262"/>
      <c r="H1" s="262"/>
      <c r="I1" s="262"/>
      <c r="J1" s="262"/>
      <c r="K1" s="5"/>
      <c r="L1" s="5"/>
      <c r="M1" s="5"/>
      <c r="N1" s="5"/>
      <c r="O1" s="5"/>
      <c r="P1" s="5"/>
      <c r="Q1" s="23"/>
      <c r="R1" s="17"/>
      <c r="S1" s="5"/>
      <c r="T1" s="5"/>
      <c r="U1" s="21"/>
    </row>
    <row r="2" spans="1:24" s="4" customFormat="1" ht="44.25" customHeight="1">
      <c r="A2" s="20"/>
      <c r="B2" s="263" t="s">
        <v>586</v>
      </c>
      <c r="C2" s="264"/>
      <c r="D2" s="264"/>
      <c r="E2" s="265"/>
      <c r="F2" s="265"/>
      <c r="G2" s="265"/>
      <c r="H2" s="265"/>
      <c r="I2" s="265"/>
      <c r="J2" s="265"/>
      <c r="K2" s="5"/>
      <c r="L2" s="5"/>
      <c r="M2" s="5"/>
      <c r="N2" s="5"/>
      <c r="O2" s="5"/>
      <c r="P2" s="5"/>
      <c r="Q2" s="23"/>
      <c r="R2" s="17"/>
      <c r="S2" s="5"/>
      <c r="T2" s="5"/>
      <c r="U2" s="21"/>
    </row>
    <row r="3" spans="1:24" ht="36" customHeight="1"/>
    <row r="4" spans="1:24" ht="55.2">
      <c r="A4" s="7" t="s">
        <v>20</v>
      </c>
      <c r="B4" s="8" t="s">
        <v>3</v>
      </c>
      <c r="C4" s="7" t="s">
        <v>4</v>
      </c>
      <c r="D4" s="41" t="s">
        <v>5</v>
      </c>
      <c r="E4" s="7" t="s">
        <v>12</v>
      </c>
      <c r="F4" s="7" t="s">
        <v>14</v>
      </c>
      <c r="G4" s="7" t="s">
        <v>13</v>
      </c>
      <c r="H4" s="7" t="s">
        <v>16</v>
      </c>
      <c r="I4" s="7" t="s">
        <v>6</v>
      </c>
      <c r="J4" s="7" t="s">
        <v>15</v>
      </c>
      <c r="K4" s="7" t="s">
        <v>7</v>
      </c>
      <c r="L4" s="7" t="s">
        <v>17</v>
      </c>
      <c r="M4" s="7" t="s">
        <v>9</v>
      </c>
      <c r="N4" s="7" t="s">
        <v>18</v>
      </c>
      <c r="O4" s="7" t="s">
        <v>8</v>
      </c>
      <c r="P4" s="7" t="s">
        <v>19</v>
      </c>
      <c r="Q4" s="7" t="s">
        <v>10</v>
      </c>
      <c r="R4" s="7" t="s">
        <v>11</v>
      </c>
      <c r="S4" s="7" t="s">
        <v>22</v>
      </c>
      <c r="T4" s="7" t="s">
        <v>0</v>
      </c>
      <c r="U4" s="57" t="s">
        <v>238</v>
      </c>
    </row>
    <row r="5" spans="1:24" s="27" customFormat="1" ht="50.1" customHeight="1">
      <c r="A5" s="79">
        <v>1</v>
      </c>
      <c r="B5" s="127" t="s">
        <v>50</v>
      </c>
      <c r="C5" s="136" t="s">
        <v>545</v>
      </c>
      <c r="D5" s="136" t="s">
        <v>546</v>
      </c>
      <c r="E5" s="136" t="s">
        <v>25</v>
      </c>
      <c r="F5" s="136" t="s">
        <v>68</v>
      </c>
      <c r="G5" s="135">
        <v>46753</v>
      </c>
      <c r="H5" s="135">
        <v>48580</v>
      </c>
      <c r="I5" s="135">
        <v>48945</v>
      </c>
      <c r="J5" s="149" t="s">
        <v>40</v>
      </c>
      <c r="K5" s="149" t="s">
        <v>54</v>
      </c>
      <c r="L5" s="149" t="s">
        <v>54</v>
      </c>
      <c r="M5" s="149" t="s">
        <v>1045</v>
      </c>
      <c r="N5" s="134"/>
      <c r="O5" s="134"/>
      <c r="P5" s="134"/>
      <c r="Q5" s="134"/>
      <c r="R5" s="133" t="s">
        <v>547</v>
      </c>
      <c r="S5" s="132">
        <v>44082</v>
      </c>
      <c r="T5" s="150" t="s">
        <v>996</v>
      </c>
      <c r="U5" s="218" t="s">
        <v>1211</v>
      </c>
      <c r="V5"/>
      <c r="W5"/>
      <c r="X5"/>
    </row>
    <row r="6" spans="1:24" s="27" customFormat="1" ht="50.1" customHeight="1">
      <c r="A6" s="79">
        <f>A5+1</f>
        <v>2</v>
      </c>
      <c r="B6" s="127" t="s">
        <v>50</v>
      </c>
      <c r="C6" s="136" t="s">
        <v>258</v>
      </c>
      <c r="D6" s="136" t="s">
        <v>74</v>
      </c>
      <c r="E6" s="136" t="s">
        <v>25</v>
      </c>
      <c r="F6" s="136" t="s">
        <v>69</v>
      </c>
      <c r="G6" s="135">
        <v>43393</v>
      </c>
      <c r="H6" s="135">
        <v>46469</v>
      </c>
      <c r="I6" s="135">
        <v>46834</v>
      </c>
      <c r="J6" s="149" t="s">
        <v>27</v>
      </c>
      <c r="K6" s="149" t="s">
        <v>75</v>
      </c>
      <c r="L6" s="149" t="s">
        <v>76</v>
      </c>
      <c r="M6" s="149" t="s">
        <v>1046</v>
      </c>
      <c r="N6" s="134"/>
      <c r="O6" s="134"/>
      <c r="P6" s="134"/>
      <c r="Q6" s="134"/>
      <c r="R6" s="133" t="s">
        <v>1051</v>
      </c>
      <c r="S6" s="132">
        <v>44082</v>
      </c>
      <c r="T6" s="150" t="s">
        <v>996</v>
      </c>
      <c r="U6" s="176"/>
      <c r="V6"/>
      <c r="W6"/>
      <c r="X6"/>
    </row>
    <row r="7" spans="1:24" s="27" customFormat="1" ht="50.1" customHeight="1">
      <c r="A7" s="79">
        <f t="shared" ref="A7:A70" si="0">A6+1</f>
        <v>3</v>
      </c>
      <c r="B7" s="127" t="s">
        <v>50</v>
      </c>
      <c r="C7" s="136" t="s">
        <v>548</v>
      </c>
      <c r="D7" s="136" t="s">
        <v>549</v>
      </c>
      <c r="E7" s="136" t="s">
        <v>25</v>
      </c>
      <c r="F7" s="136" t="s">
        <v>27</v>
      </c>
      <c r="G7" s="135">
        <v>43817</v>
      </c>
      <c r="H7" s="135">
        <v>45168</v>
      </c>
      <c r="I7" s="135">
        <v>45715</v>
      </c>
      <c r="J7" s="149" t="s">
        <v>27</v>
      </c>
      <c r="K7" s="149" t="s">
        <v>51</v>
      </c>
      <c r="L7" s="149" t="s">
        <v>51</v>
      </c>
      <c r="M7" s="149" t="s">
        <v>1047</v>
      </c>
      <c r="N7" s="131"/>
      <c r="O7" s="131"/>
      <c r="P7" s="131"/>
      <c r="Q7" s="131"/>
      <c r="R7" s="133" t="s">
        <v>550</v>
      </c>
      <c r="S7" s="132">
        <v>44082</v>
      </c>
      <c r="T7" s="150" t="s">
        <v>996</v>
      </c>
      <c r="U7" s="240"/>
      <c r="V7"/>
      <c r="W7"/>
      <c r="X7"/>
    </row>
    <row r="8" spans="1:24" s="26" customFormat="1" ht="50.1" customHeight="1">
      <c r="A8" s="79">
        <f t="shared" si="0"/>
        <v>4</v>
      </c>
      <c r="B8" s="127" t="s">
        <v>50</v>
      </c>
      <c r="C8" s="136" t="s">
        <v>62</v>
      </c>
      <c r="D8" s="136" t="s">
        <v>551</v>
      </c>
      <c r="E8" s="136" t="s">
        <v>25</v>
      </c>
      <c r="F8" s="136" t="s">
        <v>27</v>
      </c>
      <c r="G8" s="135">
        <v>36723</v>
      </c>
      <c r="H8" s="135">
        <v>42735</v>
      </c>
      <c r="I8" s="135">
        <v>44196</v>
      </c>
      <c r="J8" s="149" t="s">
        <v>27</v>
      </c>
      <c r="K8" s="149" t="s">
        <v>51</v>
      </c>
      <c r="L8" s="149" t="s">
        <v>51</v>
      </c>
      <c r="M8" s="149" t="s">
        <v>63</v>
      </c>
      <c r="N8" s="131"/>
      <c r="O8" s="131"/>
      <c r="P8" s="131"/>
      <c r="Q8" s="131"/>
      <c r="R8" s="133" t="s">
        <v>1088</v>
      </c>
      <c r="S8" s="132">
        <v>44082</v>
      </c>
      <c r="T8" s="150" t="s">
        <v>996</v>
      </c>
      <c r="U8" s="242"/>
      <c r="V8"/>
      <c r="W8"/>
      <c r="X8"/>
    </row>
    <row r="9" spans="1:24" ht="50.1" customHeight="1">
      <c r="A9" s="79">
        <f t="shared" si="0"/>
        <v>5</v>
      </c>
      <c r="B9" s="127" t="s">
        <v>50</v>
      </c>
      <c r="C9" s="136" t="s">
        <v>1070</v>
      </c>
      <c r="D9" s="136" t="s">
        <v>1089</v>
      </c>
      <c r="E9" s="136" t="s">
        <v>93</v>
      </c>
      <c r="F9" s="136" t="s">
        <v>27</v>
      </c>
      <c r="G9" s="135">
        <v>44044</v>
      </c>
      <c r="H9" s="135">
        <v>53175</v>
      </c>
      <c r="I9" s="135"/>
      <c r="J9" s="149" t="s">
        <v>27</v>
      </c>
      <c r="K9" s="149"/>
      <c r="L9" s="149"/>
      <c r="M9" s="149"/>
      <c r="N9" s="131"/>
      <c r="O9" s="131"/>
      <c r="P9" s="149" t="s">
        <v>1071</v>
      </c>
      <c r="Q9" s="149" t="s">
        <v>1072</v>
      </c>
      <c r="R9" s="133" t="s">
        <v>1073</v>
      </c>
      <c r="S9" s="132">
        <v>44084</v>
      </c>
      <c r="T9" s="150" t="s">
        <v>996</v>
      </c>
      <c r="U9" s="240"/>
    </row>
    <row r="10" spans="1:24" ht="50.1" customHeight="1">
      <c r="A10" s="79">
        <f t="shared" si="0"/>
        <v>6</v>
      </c>
      <c r="B10" s="127" t="s">
        <v>50</v>
      </c>
      <c r="C10" s="136" t="s">
        <v>552</v>
      </c>
      <c r="D10" s="136" t="s">
        <v>553</v>
      </c>
      <c r="E10" s="136" t="s">
        <v>25</v>
      </c>
      <c r="F10" s="136" t="s">
        <v>68</v>
      </c>
      <c r="G10" s="135">
        <v>44727</v>
      </c>
      <c r="H10" s="135">
        <v>47020</v>
      </c>
      <c r="I10" s="135">
        <v>47112</v>
      </c>
      <c r="J10" s="149" t="s">
        <v>40</v>
      </c>
      <c r="K10" s="149" t="s">
        <v>539</v>
      </c>
      <c r="L10" s="149" t="s">
        <v>554</v>
      </c>
      <c r="M10" s="149" t="s">
        <v>1048</v>
      </c>
      <c r="N10" s="131"/>
      <c r="O10" s="131"/>
      <c r="P10" s="131"/>
      <c r="Q10" s="131"/>
      <c r="R10" s="133"/>
      <c r="S10" s="132">
        <v>44082</v>
      </c>
      <c r="T10" s="150" t="s">
        <v>996</v>
      </c>
      <c r="U10" s="240"/>
      <c r="V10" s="27"/>
      <c r="W10" s="27"/>
      <c r="X10" s="27"/>
    </row>
    <row r="11" spans="1:24" s="48" customFormat="1" ht="45" customHeight="1">
      <c r="A11" s="79">
        <f t="shared" si="0"/>
        <v>7</v>
      </c>
      <c r="B11" s="127" t="s">
        <v>50</v>
      </c>
      <c r="C11" s="136" t="s">
        <v>73</v>
      </c>
      <c r="D11" s="136" t="s">
        <v>257</v>
      </c>
      <c r="E11" s="136" t="s">
        <v>25</v>
      </c>
      <c r="F11" s="136" t="s">
        <v>68</v>
      </c>
      <c r="G11" s="135">
        <v>41627</v>
      </c>
      <c r="H11" s="135">
        <v>43646</v>
      </c>
      <c r="I11" s="135">
        <v>44196</v>
      </c>
      <c r="J11" s="149" t="s">
        <v>27</v>
      </c>
      <c r="K11" s="149" t="s">
        <v>54</v>
      </c>
      <c r="L11" s="149" t="s">
        <v>54</v>
      </c>
      <c r="M11" s="149" t="s">
        <v>1049</v>
      </c>
      <c r="N11" s="131"/>
      <c r="O11" s="131"/>
      <c r="P11" s="131"/>
      <c r="Q11" s="131"/>
      <c r="R11" s="133"/>
      <c r="S11" s="132">
        <v>44082</v>
      </c>
      <c r="T11" s="150" t="s">
        <v>996</v>
      </c>
      <c r="U11" s="241"/>
    </row>
    <row r="12" spans="1:24" s="48" customFormat="1" ht="45" customHeight="1">
      <c r="A12" s="79">
        <f t="shared" si="0"/>
        <v>8</v>
      </c>
      <c r="B12" s="127" t="s">
        <v>50</v>
      </c>
      <c r="C12" s="136" t="s">
        <v>83</v>
      </c>
      <c r="D12" s="136"/>
      <c r="E12" s="136" t="s">
        <v>25</v>
      </c>
      <c r="F12" s="136" t="s">
        <v>27</v>
      </c>
      <c r="G12" s="135">
        <v>40837</v>
      </c>
      <c r="H12" s="135">
        <v>43307</v>
      </c>
      <c r="I12" s="135" t="s">
        <v>587</v>
      </c>
      <c r="J12" s="149" t="s">
        <v>27</v>
      </c>
      <c r="K12" s="149" t="s">
        <v>51</v>
      </c>
      <c r="L12" s="149" t="s">
        <v>84</v>
      </c>
      <c r="M12" s="149" t="s">
        <v>85</v>
      </c>
      <c r="N12" s="131"/>
      <c r="O12" s="131"/>
      <c r="P12" s="131"/>
      <c r="Q12" s="131"/>
      <c r="R12" s="133" t="s">
        <v>299</v>
      </c>
      <c r="S12" s="132">
        <v>43629</v>
      </c>
      <c r="T12" s="150" t="s">
        <v>256</v>
      </c>
      <c r="U12" s="241"/>
    </row>
    <row r="13" spans="1:24" s="48" customFormat="1" ht="45" customHeight="1">
      <c r="A13" s="79">
        <f t="shared" si="0"/>
        <v>9</v>
      </c>
      <c r="B13" s="127" t="s">
        <v>50</v>
      </c>
      <c r="C13" s="136" t="s">
        <v>64</v>
      </c>
      <c r="D13" s="136" t="s">
        <v>65</v>
      </c>
      <c r="E13" s="136" t="s">
        <v>25</v>
      </c>
      <c r="F13" s="136" t="s">
        <v>27</v>
      </c>
      <c r="G13" s="135">
        <v>37546</v>
      </c>
      <c r="H13" s="135">
        <v>42735</v>
      </c>
      <c r="I13" s="135">
        <v>44196</v>
      </c>
      <c r="J13" s="149" t="s">
        <v>27</v>
      </c>
      <c r="K13" s="149" t="s">
        <v>51</v>
      </c>
      <c r="L13" s="149" t="s">
        <v>51</v>
      </c>
      <c r="M13" s="149" t="s">
        <v>66</v>
      </c>
      <c r="N13" s="131"/>
      <c r="O13" s="131"/>
      <c r="P13" s="131"/>
      <c r="Q13" s="131"/>
      <c r="R13" s="133" t="s">
        <v>67</v>
      </c>
      <c r="S13" s="132">
        <v>43180</v>
      </c>
      <c r="T13" s="150" t="s">
        <v>256</v>
      </c>
      <c r="U13" s="241"/>
    </row>
    <row r="14" spans="1:24" s="48" customFormat="1" ht="45" customHeight="1">
      <c r="A14" s="79">
        <f t="shared" si="0"/>
        <v>10</v>
      </c>
      <c r="B14" s="127" t="s">
        <v>50</v>
      </c>
      <c r="C14" s="136" t="s">
        <v>555</v>
      </c>
      <c r="D14" s="136" t="s">
        <v>556</v>
      </c>
      <c r="E14" s="136" t="s">
        <v>25</v>
      </c>
      <c r="F14" s="136" t="s">
        <v>69</v>
      </c>
      <c r="G14" s="135">
        <v>44714</v>
      </c>
      <c r="H14" s="135">
        <v>48757</v>
      </c>
      <c r="I14" s="135" t="s">
        <v>587</v>
      </c>
      <c r="J14" s="149" t="s">
        <v>40</v>
      </c>
      <c r="K14" s="149" t="s">
        <v>54</v>
      </c>
      <c r="L14" s="149" t="s">
        <v>1090</v>
      </c>
      <c r="M14" s="149" t="s">
        <v>1050</v>
      </c>
      <c r="N14" s="131"/>
      <c r="O14" s="131"/>
      <c r="P14" s="131"/>
      <c r="Q14" s="131"/>
      <c r="R14" s="133" t="s">
        <v>1051</v>
      </c>
      <c r="S14" s="132">
        <v>44082</v>
      </c>
      <c r="T14" s="150" t="s">
        <v>996</v>
      </c>
      <c r="U14" s="241"/>
    </row>
    <row r="15" spans="1:24" s="48" customFormat="1" ht="45" customHeight="1">
      <c r="A15" s="79">
        <f t="shared" si="0"/>
        <v>11</v>
      </c>
      <c r="B15" s="127" t="s">
        <v>50</v>
      </c>
      <c r="C15" s="136" t="s">
        <v>78</v>
      </c>
      <c r="D15" s="136" t="s">
        <v>79</v>
      </c>
      <c r="E15" s="136" t="s">
        <v>25</v>
      </c>
      <c r="F15" s="136" t="s">
        <v>27</v>
      </c>
      <c r="G15" s="135">
        <v>48945</v>
      </c>
      <c r="H15" s="135">
        <v>50771</v>
      </c>
      <c r="I15" s="135"/>
      <c r="J15" s="149" t="s">
        <v>40</v>
      </c>
      <c r="K15" s="149" t="s">
        <v>54</v>
      </c>
      <c r="L15" s="149" t="s">
        <v>54</v>
      </c>
      <c r="M15" s="149" t="s">
        <v>1052</v>
      </c>
      <c r="N15" s="130"/>
      <c r="O15" s="129"/>
      <c r="P15" s="149" t="s">
        <v>1053</v>
      </c>
      <c r="Q15" s="149" t="s">
        <v>1054</v>
      </c>
      <c r="R15" s="133" t="s">
        <v>1055</v>
      </c>
      <c r="S15" s="132">
        <v>44082</v>
      </c>
      <c r="T15" s="150" t="s">
        <v>996</v>
      </c>
      <c r="U15" s="241"/>
    </row>
    <row r="16" spans="1:24" s="48" customFormat="1" ht="45" customHeight="1">
      <c r="A16" s="79">
        <f t="shared" si="0"/>
        <v>12</v>
      </c>
      <c r="B16" s="127" t="s">
        <v>50</v>
      </c>
      <c r="C16" s="136" t="s">
        <v>70</v>
      </c>
      <c r="D16" s="136" t="s">
        <v>71</v>
      </c>
      <c r="E16" s="136" t="s">
        <v>25</v>
      </c>
      <c r="F16" s="136" t="s">
        <v>72</v>
      </c>
      <c r="G16" s="135">
        <v>42341</v>
      </c>
      <c r="H16" s="135">
        <v>42934</v>
      </c>
      <c r="I16" s="135">
        <v>42934</v>
      </c>
      <c r="J16" s="149" t="s">
        <v>333</v>
      </c>
      <c r="K16" s="149" t="s">
        <v>54</v>
      </c>
      <c r="L16" s="149" t="s">
        <v>54</v>
      </c>
      <c r="M16" s="149" t="s">
        <v>494</v>
      </c>
      <c r="N16" s="129"/>
      <c r="O16" s="129"/>
      <c r="P16" s="129"/>
      <c r="Q16" s="129"/>
      <c r="R16" s="133"/>
      <c r="S16" s="132">
        <v>43180</v>
      </c>
      <c r="T16" s="150" t="s">
        <v>256</v>
      </c>
      <c r="U16" s="241"/>
    </row>
    <row r="17" spans="1:21" s="48" customFormat="1" ht="45" customHeight="1">
      <c r="A17" s="79">
        <f t="shared" si="0"/>
        <v>13</v>
      </c>
      <c r="B17" s="127" t="s">
        <v>50</v>
      </c>
      <c r="C17" s="136" t="s">
        <v>557</v>
      </c>
      <c r="D17" s="136" t="s">
        <v>558</v>
      </c>
      <c r="E17" s="136" t="s">
        <v>25</v>
      </c>
      <c r="F17" s="136" t="s">
        <v>27</v>
      </c>
      <c r="G17" s="135">
        <v>43756</v>
      </c>
      <c r="H17" s="135">
        <v>44118</v>
      </c>
      <c r="I17" s="135">
        <v>44483</v>
      </c>
      <c r="J17" s="149" t="s">
        <v>27</v>
      </c>
      <c r="K17" s="149" t="s">
        <v>1091</v>
      </c>
      <c r="L17" s="149" t="s">
        <v>539</v>
      </c>
      <c r="M17" s="149" t="s">
        <v>1056</v>
      </c>
      <c r="N17" s="129"/>
      <c r="O17" s="129"/>
      <c r="P17" s="129"/>
      <c r="Q17" s="129"/>
      <c r="R17" s="133" t="s">
        <v>147</v>
      </c>
      <c r="S17" s="132">
        <v>44082</v>
      </c>
      <c r="T17" s="150" t="s">
        <v>996</v>
      </c>
      <c r="U17" s="241"/>
    </row>
    <row r="18" spans="1:21" s="48" customFormat="1" ht="45" customHeight="1">
      <c r="A18" s="79">
        <f t="shared" si="0"/>
        <v>14</v>
      </c>
      <c r="B18" s="127" t="s">
        <v>50</v>
      </c>
      <c r="C18" s="136" t="s">
        <v>559</v>
      </c>
      <c r="D18" s="136" t="s">
        <v>560</v>
      </c>
      <c r="E18" s="136" t="s">
        <v>25</v>
      </c>
      <c r="F18" s="136" t="s">
        <v>68</v>
      </c>
      <c r="G18" s="135">
        <v>46296</v>
      </c>
      <c r="H18" s="135">
        <v>47848</v>
      </c>
      <c r="I18" s="135"/>
      <c r="J18" s="149" t="s">
        <v>41</v>
      </c>
      <c r="K18" s="149" t="s">
        <v>54</v>
      </c>
      <c r="L18" s="149" t="s">
        <v>1006</v>
      </c>
      <c r="M18" s="149" t="s">
        <v>1048</v>
      </c>
      <c r="N18" s="129"/>
      <c r="O18" s="129"/>
      <c r="P18" s="129"/>
      <c r="Q18" s="129"/>
      <c r="R18" s="133" t="s">
        <v>1057</v>
      </c>
      <c r="S18" s="132">
        <v>44082</v>
      </c>
      <c r="T18" s="150" t="s">
        <v>996</v>
      </c>
      <c r="U18" s="241"/>
    </row>
    <row r="19" spans="1:21" s="48" customFormat="1" ht="45" customHeight="1">
      <c r="A19" s="79">
        <f t="shared" si="0"/>
        <v>15</v>
      </c>
      <c r="B19" s="127" t="s">
        <v>50</v>
      </c>
      <c r="C19" s="136" t="s">
        <v>259</v>
      </c>
      <c r="D19" s="136" t="s">
        <v>260</v>
      </c>
      <c r="E19" s="136" t="s">
        <v>25</v>
      </c>
      <c r="F19" s="136" t="s">
        <v>27</v>
      </c>
      <c r="G19" s="135">
        <v>37186</v>
      </c>
      <c r="H19" s="135">
        <v>42735</v>
      </c>
      <c r="I19" s="135">
        <v>43100</v>
      </c>
      <c r="J19" s="149" t="s">
        <v>333</v>
      </c>
      <c r="K19" s="149" t="s">
        <v>51</v>
      </c>
      <c r="L19" s="149" t="s">
        <v>51</v>
      </c>
      <c r="M19" s="149" t="s">
        <v>88</v>
      </c>
      <c r="N19" s="129"/>
      <c r="O19" s="129"/>
      <c r="P19" s="129"/>
      <c r="Q19" s="129"/>
      <c r="R19" s="133"/>
      <c r="S19" s="132">
        <v>43005</v>
      </c>
      <c r="T19" s="150" t="s">
        <v>256</v>
      </c>
      <c r="U19" s="241"/>
    </row>
    <row r="20" spans="1:21" s="48" customFormat="1" ht="45" customHeight="1">
      <c r="A20" s="79">
        <f t="shared" si="0"/>
        <v>16</v>
      </c>
      <c r="B20" s="127" t="s">
        <v>50</v>
      </c>
      <c r="C20" s="136" t="s">
        <v>86</v>
      </c>
      <c r="D20" s="136" t="s">
        <v>87</v>
      </c>
      <c r="E20" s="136" t="s">
        <v>25</v>
      </c>
      <c r="F20" s="136" t="s">
        <v>27</v>
      </c>
      <c r="G20" s="135">
        <v>40119</v>
      </c>
      <c r="H20" s="135">
        <v>42735</v>
      </c>
      <c r="I20" s="135">
        <v>44926</v>
      </c>
      <c r="J20" s="149" t="s">
        <v>27</v>
      </c>
      <c r="K20" s="149" t="s">
        <v>51</v>
      </c>
      <c r="L20" s="149" t="s">
        <v>51</v>
      </c>
      <c r="M20" s="149" t="s">
        <v>1047</v>
      </c>
      <c r="N20" s="129"/>
      <c r="O20" s="129"/>
      <c r="P20" s="129"/>
      <c r="Q20" s="129"/>
      <c r="R20" s="133" t="s">
        <v>89</v>
      </c>
      <c r="S20" s="132">
        <v>44082</v>
      </c>
      <c r="T20" s="150" t="s">
        <v>996</v>
      </c>
      <c r="U20" s="241"/>
    </row>
    <row r="21" spans="1:21" s="48" customFormat="1" ht="45" customHeight="1">
      <c r="A21" s="79">
        <f t="shared" si="0"/>
        <v>17</v>
      </c>
      <c r="B21" s="127" t="s">
        <v>50</v>
      </c>
      <c r="C21" s="136" t="s">
        <v>90</v>
      </c>
      <c r="D21" s="136" t="s">
        <v>91</v>
      </c>
      <c r="E21" s="136" t="s">
        <v>25</v>
      </c>
      <c r="F21" s="136" t="s">
        <v>27</v>
      </c>
      <c r="G21" s="135">
        <v>44196</v>
      </c>
      <c r="H21" s="135">
        <v>44926</v>
      </c>
      <c r="I21" s="135">
        <v>45108</v>
      </c>
      <c r="J21" s="149" t="s">
        <v>40</v>
      </c>
      <c r="K21" s="149" t="s">
        <v>51</v>
      </c>
      <c r="L21" s="149" t="s">
        <v>51</v>
      </c>
      <c r="M21" s="149" t="s">
        <v>1058</v>
      </c>
      <c r="N21" s="128"/>
      <c r="O21" s="128"/>
      <c r="P21" s="128"/>
      <c r="Q21" s="128"/>
      <c r="R21" s="133" t="s">
        <v>1059</v>
      </c>
      <c r="S21" s="132">
        <v>44082</v>
      </c>
      <c r="T21" s="150" t="s">
        <v>996</v>
      </c>
      <c r="U21" s="241"/>
    </row>
    <row r="22" spans="1:21" s="48" customFormat="1" ht="45" customHeight="1">
      <c r="A22" s="79">
        <f t="shared" si="0"/>
        <v>18</v>
      </c>
      <c r="B22" s="127" t="s">
        <v>50</v>
      </c>
      <c r="C22" s="136" t="s">
        <v>261</v>
      </c>
      <c r="D22" s="136" t="s">
        <v>561</v>
      </c>
      <c r="E22" s="136" t="s">
        <v>25</v>
      </c>
      <c r="F22" s="136" t="s">
        <v>27</v>
      </c>
      <c r="G22" s="135">
        <v>41401</v>
      </c>
      <c r="H22" s="135">
        <v>42650</v>
      </c>
      <c r="I22" s="135">
        <v>43830</v>
      </c>
      <c r="J22" s="149" t="s">
        <v>27</v>
      </c>
      <c r="K22" s="149" t="s">
        <v>51</v>
      </c>
      <c r="L22" s="149" t="s">
        <v>1092</v>
      </c>
      <c r="M22" s="149" t="s">
        <v>1060</v>
      </c>
      <c r="N22" s="128"/>
      <c r="O22" s="128"/>
      <c r="P22" s="128"/>
      <c r="Q22" s="128"/>
      <c r="R22" s="133"/>
      <c r="S22" s="132">
        <v>44082</v>
      </c>
      <c r="T22" s="150" t="s">
        <v>996</v>
      </c>
      <c r="U22" s="241"/>
    </row>
    <row r="23" spans="1:21" s="48" customFormat="1" ht="45" customHeight="1">
      <c r="A23" s="79">
        <f t="shared" si="0"/>
        <v>19</v>
      </c>
      <c r="B23" s="127" t="s">
        <v>50</v>
      </c>
      <c r="C23" s="136" t="s">
        <v>80</v>
      </c>
      <c r="D23" s="136" t="s">
        <v>81</v>
      </c>
      <c r="E23" s="136" t="s">
        <v>25</v>
      </c>
      <c r="F23" s="136" t="s">
        <v>27</v>
      </c>
      <c r="G23" s="135">
        <v>43865</v>
      </c>
      <c r="H23" s="135">
        <v>46437</v>
      </c>
      <c r="I23" s="135"/>
      <c r="J23" s="149" t="s">
        <v>40</v>
      </c>
      <c r="K23" s="149" t="s">
        <v>245</v>
      </c>
      <c r="L23" s="149" t="s">
        <v>245</v>
      </c>
      <c r="M23" s="149" t="s">
        <v>1047</v>
      </c>
      <c r="N23" s="128"/>
      <c r="O23" s="128"/>
      <c r="P23" s="128"/>
      <c r="Q23" s="128"/>
      <c r="R23" s="133" t="s">
        <v>82</v>
      </c>
      <c r="S23" s="132">
        <v>43629</v>
      </c>
      <c r="T23" s="150" t="s">
        <v>256</v>
      </c>
      <c r="U23" s="241"/>
    </row>
    <row r="24" spans="1:21" s="48" customFormat="1" ht="45" customHeight="1">
      <c r="A24" s="79">
        <f t="shared" si="0"/>
        <v>20</v>
      </c>
      <c r="B24" s="127" t="s">
        <v>50</v>
      </c>
      <c r="C24" s="136" t="s">
        <v>60</v>
      </c>
      <c r="D24" s="136" t="s">
        <v>61</v>
      </c>
      <c r="E24" s="136" t="s">
        <v>25</v>
      </c>
      <c r="F24" s="136" t="s">
        <v>27</v>
      </c>
      <c r="G24" s="135">
        <v>36504</v>
      </c>
      <c r="H24" s="135">
        <v>42735</v>
      </c>
      <c r="I24" s="135">
        <v>44196</v>
      </c>
      <c r="J24" s="149" t="s">
        <v>27</v>
      </c>
      <c r="K24" s="149" t="s">
        <v>51</v>
      </c>
      <c r="L24" s="149" t="s">
        <v>51</v>
      </c>
      <c r="M24" s="149" t="s">
        <v>493</v>
      </c>
      <c r="N24" s="128"/>
      <c r="O24" s="128"/>
      <c r="P24" s="128"/>
      <c r="Q24" s="128"/>
      <c r="R24" s="133" t="s">
        <v>1093</v>
      </c>
      <c r="S24" s="132">
        <v>43180</v>
      </c>
      <c r="T24" s="150" t="s">
        <v>256</v>
      </c>
      <c r="U24" s="241"/>
    </row>
    <row r="25" spans="1:21" s="48" customFormat="1" ht="45" customHeight="1">
      <c r="A25" s="79">
        <f t="shared" si="0"/>
        <v>21</v>
      </c>
      <c r="B25" s="127" t="s">
        <v>50</v>
      </c>
      <c r="C25" s="136" t="s">
        <v>1061</v>
      </c>
      <c r="D25" s="136" t="s">
        <v>1062</v>
      </c>
      <c r="E25" s="136" t="s">
        <v>25</v>
      </c>
      <c r="F25" s="136" t="s">
        <v>68</v>
      </c>
      <c r="G25" s="135">
        <v>46753</v>
      </c>
      <c r="H25" s="135"/>
      <c r="I25" s="135"/>
      <c r="J25" s="149" t="s">
        <v>40</v>
      </c>
      <c r="K25" s="149" t="s">
        <v>54</v>
      </c>
      <c r="L25" s="149" t="s">
        <v>54</v>
      </c>
      <c r="M25" s="149" t="s">
        <v>1063</v>
      </c>
      <c r="N25" s="128"/>
      <c r="O25" s="128"/>
      <c r="P25" s="128"/>
      <c r="Q25" s="128"/>
      <c r="R25" s="133"/>
      <c r="S25" s="132">
        <v>44082</v>
      </c>
      <c r="T25" s="150" t="s">
        <v>996</v>
      </c>
      <c r="U25" s="241"/>
    </row>
    <row r="26" spans="1:21" s="48" customFormat="1" ht="45" customHeight="1">
      <c r="A26" s="79">
        <f t="shared" si="0"/>
        <v>22</v>
      </c>
      <c r="B26" s="127" t="s">
        <v>50</v>
      </c>
      <c r="C26" s="136" t="s">
        <v>1064</v>
      </c>
      <c r="D26" s="136" t="s">
        <v>1065</v>
      </c>
      <c r="E26" s="136" t="s">
        <v>25</v>
      </c>
      <c r="F26" s="136" t="s">
        <v>27</v>
      </c>
      <c r="G26" s="135">
        <v>45566</v>
      </c>
      <c r="H26" s="135"/>
      <c r="I26" s="135"/>
      <c r="J26" s="149" t="s">
        <v>40</v>
      </c>
      <c r="K26" s="149" t="s">
        <v>54</v>
      </c>
      <c r="L26" s="149" t="s">
        <v>54</v>
      </c>
      <c r="M26" s="149" t="s">
        <v>1066</v>
      </c>
      <c r="N26" s="128"/>
      <c r="O26" s="128"/>
      <c r="P26" s="128"/>
      <c r="Q26" s="128"/>
      <c r="R26" s="133"/>
      <c r="S26" s="132">
        <v>44082</v>
      </c>
      <c r="T26" s="150" t="s">
        <v>996</v>
      </c>
      <c r="U26" s="241"/>
    </row>
    <row r="27" spans="1:21" s="48" customFormat="1" ht="45" customHeight="1">
      <c r="A27" s="79">
        <f t="shared" si="0"/>
        <v>23</v>
      </c>
      <c r="B27" s="127" t="s">
        <v>50</v>
      </c>
      <c r="C27" s="136" t="s">
        <v>1067</v>
      </c>
      <c r="D27" s="136" t="s">
        <v>1068</v>
      </c>
      <c r="E27" s="136" t="s">
        <v>25</v>
      </c>
      <c r="F27" s="136" t="s">
        <v>27</v>
      </c>
      <c r="G27" s="135">
        <v>46753</v>
      </c>
      <c r="H27" s="135">
        <v>48580</v>
      </c>
      <c r="I27" s="135"/>
      <c r="J27" s="149" t="s">
        <v>40</v>
      </c>
      <c r="K27" s="149" t="s">
        <v>54</v>
      </c>
      <c r="L27" s="149" t="s">
        <v>54</v>
      </c>
      <c r="M27" s="149" t="s">
        <v>1069</v>
      </c>
      <c r="N27" s="128"/>
      <c r="O27" s="128"/>
      <c r="P27" s="128"/>
      <c r="Q27" s="128"/>
      <c r="R27" s="133"/>
      <c r="S27" s="132">
        <v>44082</v>
      </c>
      <c r="T27" s="150" t="s">
        <v>996</v>
      </c>
      <c r="U27" s="241"/>
    </row>
    <row r="28" spans="1:21" s="48" customFormat="1" ht="45" customHeight="1">
      <c r="A28" s="79">
        <f t="shared" si="0"/>
        <v>24</v>
      </c>
      <c r="B28" s="66" t="s">
        <v>114</v>
      </c>
      <c r="C28" s="109" t="s">
        <v>655</v>
      </c>
      <c r="D28" s="109" t="s">
        <v>656</v>
      </c>
      <c r="E28" s="109" t="s">
        <v>25</v>
      </c>
      <c r="F28" s="109" t="s">
        <v>657</v>
      </c>
      <c r="G28" s="152">
        <v>40319</v>
      </c>
      <c r="H28" s="228">
        <v>2013</v>
      </c>
      <c r="I28" s="228" t="s">
        <v>96</v>
      </c>
      <c r="J28" s="228" t="s">
        <v>27</v>
      </c>
      <c r="K28" s="228" t="s">
        <v>30</v>
      </c>
      <c r="L28" s="228" t="s">
        <v>30</v>
      </c>
      <c r="M28" s="228" t="s">
        <v>658</v>
      </c>
      <c r="N28" s="228" t="s">
        <v>31</v>
      </c>
      <c r="O28" s="228" t="s">
        <v>31</v>
      </c>
      <c r="P28" s="228" t="s">
        <v>31</v>
      </c>
      <c r="Q28" s="228" t="s">
        <v>31</v>
      </c>
      <c r="R28" s="228" t="s">
        <v>1208</v>
      </c>
      <c r="S28" s="105">
        <v>42629</v>
      </c>
      <c r="T28" s="65" t="s">
        <v>607</v>
      </c>
      <c r="U28" s="236" t="s">
        <v>1210</v>
      </c>
    </row>
    <row r="29" spans="1:21" s="48" customFormat="1" ht="45" customHeight="1">
      <c r="A29" s="79">
        <f t="shared" si="0"/>
        <v>25</v>
      </c>
      <c r="B29" s="66" t="s">
        <v>114</v>
      </c>
      <c r="C29" s="109" t="s">
        <v>659</v>
      </c>
      <c r="D29" s="109" t="s">
        <v>660</v>
      </c>
      <c r="E29" s="109" t="s">
        <v>25</v>
      </c>
      <c r="F29" s="109" t="s">
        <v>661</v>
      </c>
      <c r="G29" s="152">
        <v>40319</v>
      </c>
      <c r="H29" s="228">
        <v>2015</v>
      </c>
      <c r="I29" s="228" t="s">
        <v>96</v>
      </c>
      <c r="J29" s="228" t="s">
        <v>27</v>
      </c>
      <c r="K29" s="228" t="s">
        <v>30</v>
      </c>
      <c r="L29" s="228" t="s">
        <v>30</v>
      </c>
      <c r="M29" s="228"/>
      <c r="N29" s="228" t="s">
        <v>31</v>
      </c>
      <c r="O29" s="228" t="s">
        <v>31</v>
      </c>
      <c r="P29" s="228" t="s">
        <v>31</v>
      </c>
      <c r="Q29" s="228" t="s">
        <v>31</v>
      </c>
      <c r="R29" s="228"/>
      <c r="S29" s="105">
        <v>42347</v>
      </c>
      <c r="T29" s="65" t="s">
        <v>607</v>
      </c>
      <c r="U29" s="125"/>
    </row>
    <row r="30" spans="1:21" s="48" customFormat="1" ht="45" customHeight="1">
      <c r="A30" s="79">
        <f t="shared" si="0"/>
        <v>26</v>
      </c>
      <c r="B30" s="66" t="s">
        <v>114</v>
      </c>
      <c r="C30" s="109" t="s">
        <v>662</v>
      </c>
      <c r="D30" s="109" t="s">
        <v>663</v>
      </c>
      <c r="E30" s="109" t="s">
        <v>25</v>
      </c>
      <c r="F30" s="109" t="s">
        <v>664</v>
      </c>
      <c r="G30" s="152">
        <v>43393</v>
      </c>
      <c r="H30" s="228" t="s">
        <v>665</v>
      </c>
      <c r="I30" s="228" t="s">
        <v>666</v>
      </c>
      <c r="J30" s="228" t="s">
        <v>942</v>
      </c>
      <c r="K30" s="228" t="s">
        <v>30</v>
      </c>
      <c r="L30" s="228" t="s">
        <v>30</v>
      </c>
      <c r="M30" s="228" t="s">
        <v>658</v>
      </c>
      <c r="N30" s="228" t="s">
        <v>31</v>
      </c>
      <c r="O30" s="228" t="s">
        <v>31</v>
      </c>
      <c r="P30" s="228" t="s">
        <v>31</v>
      </c>
      <c r="Q30" s="228" t="s">
        <v>31</v>
      </c>
      <c r="R30" s="228" t="s">
        <v>1209</v>
      </c>
      <c r="S30" s="105">
        <v>43707</v>
      </c>
      <c r="T30" s="150" t="s">
        <v>940</v>
      </c>
      <c r="U30" s="165"/>
    </row>
    <row r="31" spans="1:21" s="48" customFormat="1" ht="45" customHeight="1">
      <c r="A31" s="79">
        <f t="shared" si="0"/>
        <v>27</v>
      </c>
      <c r="B31" s="66" t="s">
        <v>114</v>
      </c>
      <c r="C31" s="109" t="s">
        <v>667</v>
      </c>
      <c r="D31" s="109" t="s">
        <v>668</v>
      </c>
      <c r="E31" s="109" t="s">
        <v>25</v>
      </c>
      <c r="F31" s="109" t="s">
        <v>669</v>
      </c>
      <c r="G31" s="152">
        <v>41976</v>
      </c>
      <c r="H31" s="63">
        <v>2020</v>
      </c>
      <c r="I31" s="228" t="s">
        <v>96</v>
      </c>
      <c r="J31" s="228" t="s">
        <v>27</v>
      </c>
      <c r="K31" s="228" t="s">
        <v>30</v>
      </c>
      <c r="L31" s="228" t="s">
        <v>670</v>
      </c>
      <c r="M31" s="228"/>
      <c r="N31" s="228" t="s">
        <v>31</v>
      </c>
      <c r="O31" s="228" t="s">
        <v>31</v>
      </c>
      <c r="P31" s="228" t="s">
        <v>31</v>
      </c>
      <c r="Q31" s="228" t="s">
        <v>31</v>
      </c>
      <c r="R31" s="228"/>
      <c r="S31" s="105">
        <v>44089</v>
      </c>
      <c r="T31" s="65" t="s">
        <v>940</v>
      </c>
      <c r="U31" s="166"/>
    </row>
    <row r="32" spans="1:21" s="48" customFormat="1" ht="45" customHeight="1">
      <c r="A32" s="79">
        <f t="shared" si="0"/>
        <v>28</v>
      </c>
      <c r="B32" s="66" t="s">
        <v>114</v>
      </c>
      <c r="C32" s="243" t="s">
        <v>671</v>
      </c>
      <c r="D32" s="243" t="s">
        <v>672</v>
      </c>
      <c r="E32" s="243" t="s">
        <v>25</v>
      </c>
      <c r="F32" s="243" t="s">
        <v>68</v>
      </c>
      <c r="G32" s="244" t="s">
        <v>96</v>
      </c>
      <c r="H32" s="244" t="s">
        <v>96</v>
      </c>
      <c r="I32" s="245"/>
      <c r="J32" s="246" t="s">
        <v>41</v>
      </c>
      <c r="K32" s="246" t="s">
        <v>28</v>
      </c>
      <c r="L32" s="246" t="s">
        <v>30</v>
      </c>
      <c r="M32" s="246"/>
      <c r="N32" s="246" t="s">
        <v>31</v>
      </c>
      <c r="O32" s="246" t="s">
        <v>31</v>
      </c>
      <c r="P32" s="246" t="s">
        <v>31</v>
      </c>
      <c r="Q32" s="246" t="s">
        <v>31</v>
      </c>
      <c r="R32" s="246"/>
      <c r="S32" s="105">
        <v>44700</v>
      </c>
      <c r="T32" s="65" t="s">
        <v>940</v>
      </c>
      <c r="U32" s="165"/>
    </row>
    <row r="33" spans="1:21" s="48" customFormat="1" ht="45" customHeight="1">
      <c r="A33" s="79">
        <f t="shared" si="0"/>
        <v>29</v>
      </c>
      <c r="B33" s="66" t="s">
        <v>673</v>
      </c>
      <c r="C33" s="109" t="s">
        <v>674</v>
      </c>
      <c r="D33" s="109" t="s">
        <v>675</v>
      </c>
      <c r="E33" s="109" t="s">
        <v>25</v>
      </c>
      <c r="F33" s="109" t="s">
        <v>669</v>
      </c>
      <c r="G33" s="152">
        <v>41976</v>
      </c>
      <c r="H33" s="63" t="s">
        <v>96</v>
      </c>
      <c r="I33" s="110"/>
      <c r="J33" s="228" t="s">
        <v>27</v>
      </c>
      <c r="K33" s="228" t="s">
        <v>30</v>
      </c>
      <c r="L33" s="228" t="s">
        <v>30</v>
      </c>
      <c r="M33" s="228"/>
      <c r="N33" s="228" t="s">
        <v>31</v>
      </c>
      <c r="O33" s="228" t="s">
        <v>31</v>
      </c>
      <c r="P33" s="228" t="s">
        <v>31</v>
      </c>
      <c r="Q33" s="228" t="s">
        <v>31</v>
      </c>
      <c r="R33" s="228"/>
      <c r="S33" s="105">
        <v>42347</v>
      </c>
      <c r="T33" s="65" t="s">
        <v>607</v>
      </c>
      <c r="U33" s="126"/>
    </row>
    <row r="34" spans="1:21" s="48" customFormat="1" ht="45" customHeight="1">
      <c r="A34" s="79">
        <f t="shared" si="0"/>
        <v>30</v>
      </c>
      <c r="B34" s="66" t="s">
        <v>114</v>
      </c>
      <c r="C34" s="63" t="s">
        <v>676</v>
      </c>
      <c r="D34" s="228" t="s">
        <v>677</v>
      </c>
      <c r="E34" s="63" t="s">
        <v>25</v>
      </c>
      <c r="F34" s="228" t="s">
        <v>678</v>
      </c>
      <c r="G34" s="63">
        <v>2022</v>
      </c>
      <c r="H34" s="63" t="s">
        <v>96</v>
      </c>
      <c r="I34" s="63" t="s">
        <v>96</v>
      </c>
      <c r="J34" s="63" t="s">
        <v>40</v>
      </c>
      <c r="K34" s="63" t="s">
        <v>30</v>
      </c>
      <c r="L34" s="63" t="s">
        <v>1115</v>
      </c>
      <c r="M34" s="63" t="s">
        <v>680</v>
      </c>
      <c r="N34" s="63" t="s">
        <v>31</v>
      </c>
      <c r="O34" s="63" t="s">
        <v>31</v>
      </c>
      <c r="P34" s="63" t="s">
        <v>31</v>
      </c>
      <c r="Q34" s="63" t="s">
        <v>31</v>
      </c>
      <c r="R34" s="64"/>
      <c r="S34" s="105">
        <v>44700</v>
      </c>
      <c r="T34" s="60" t="s">
        <v>940</v>
      </c>
      <c r="U34" s="126"/>
    </row>
    <row r="35" spans="1:21" s="48" customFormat="1" ht="45" customHeight="1">
      <c r="A35" s="79">
        <f t="shared" si="0"/>
        <v>31</v>
      </c>
      <c r="B35" s="66" t="s">
        <v>114</v>
      </c>
      <c r="C35" s="63" t="s">
        <v>1116</v>
      </c>
      <c r="D35" s="228" t="s">
        <v>1117</v>
      </c>
      <c r="E35" s="63" t="s">
        <v>25</v>
      </c>
      <c r="F35" s="228" t="s">
        <v>1118</v>
      </c>
      <c r="G35" s="63">
        <v>2024</v>
      </c>
      <c r="H35" s="63" t="s">
        <v>96</v>
      </c>
      <c r="I35" s="63" t="s">
        <v>96</v>
      </c>
      <c r="J35" s="63" t="s">
        <v>40</v>
      </c>
      <c r="K35" s="63" t="s">
        <v>30</v>
      </c>
      <c r="L35" s="63" t="s">
        <v>1115</v>
      </c>
      <c r="M35" s="63"/>
      <c r="N35" s="63" t="s">
        <v>31</v>
      </c>
      <c r="O35" s="63" t="s">
        <v>31</v>
      </c>
      <c r="P35" s="63" t="s">
        <v>31</v>
      </c>
      <c r="Q35" s="63" t="s">
        <v>31</v>
      </c>
      <c r="R35" s="64"/>
      <c r="S35" s="105">
        <v>44089</v>
      </c>
      <c r="T35" s="60" t="s">
        <v>940</v>
      </c>
      <c r="U35" s="247"/>
    </row>
    <row r="36" spans="1:21" ht="39.9" customHeight="1">
      <c r="A36" s="79">
        <f t="shared" si="0"/>
        <v>32</v>
      </c>
      <c r="B36" s="81" t="s">
        <v>132</v>
      </c>
      <c r="C36" s="72" t="s">
        <v>219</v>
      </c>
      <c r="D36" s="75" t="s">
        <v>220</v>
      </c>
      <c r="E36" s="72" t="s">
        <v>25</v>
      </c>
      <c r="F36" s="72" t="s">
        <v>72</v>
      </c>
      <c r="G36" s="73">
        <v>35667</v>
      </c>
      <c r="H36" s="73">
        <v>44469</v>
      </c>
      <c r="I36" s="73">
        <v>45930</v>
      </c>
      <c r="J36" s="72" t="s">
        <v>141</v>
      </c>
      <c r="K36" s="72" t="s">
        <v>28</v>
      </c>
      <c r="L36" s="72" t="s">
        <v>28</v>
      </c>
      <c r="M36" s="72">
        <v>76.384</v>
      </c>
      <c r="N36" s="72"/>
      <c r="O36" s="72"/>
      <c r="P36" s="72"/>
      <c r="Q36" s="72"/>
      <c r="R36" s="87" t="s">
        <v>411</v>
      </c>
      <c r="S36" s="70">
        <v>43707</v>
      </c>
      <c r="T36" s="72" t="s">
        <v>132</v>
      </c>
      <c r="U36" s="217" t="s">
        <v>1175</v>
      </c>
    </row>
    <row r="37" spans="1:21" ht="39.9" customHeight="1">
      <c r="A37" s="79">
        <f t="shared" si="0"/>
        <v>33</v>
      </c>
      <c r="B37" s="81" t="s">
        <v>132</v>
      </c>
      <c r="C37" s="72" t="s">
        <v>508</v>
      </c>
      <c r="D37" s="75" t="s">
        <v>412</v>
      </c>
      <c r="E37" s="72" t="s">
        <v>25</v>
      </c>
      <c r="F37" s="72" t="s">
        <v>96</v>
      </c>
      <c r="G37" s="73" t="s">
        <v>774</v>
      </c>
      <c r="H37" s="73" t="s">
        <v>96</v>
      </c>
      <c r="I37" s="73" t="s">
        <v>96</v>
      </c>
      <c r="J37" s="72" t="s">
        <v>345</v>
      </c>
      <c r="K37" s="72" t="s">
        <v>96</v>
      </c>
      <c r="L37" s="72" t="s">
        <v>96</v>
      </c>
      <c r="M37" s="72" t="s">
        <v>96</v>
      </c>
      <c r="N37" s="72"/>
      <c r="O37" s="72"/>
      <c r="P37" s="72"/>
      <c r="Q37" s="72"/>
      <c r="R37" s="87" t="s">
        <v>288</v>
      </c>
      <c r="S37" s="70">
        <v>43707</v>
      </c>
      <c r="T37" s="72" t="s">
        <v>132</v>
      </c>
      <c r="U37" s="248"/>
    </row>
    <row r="38" spans="1:21" ht="39.9" customHeight="1">
      <c r="A38" s="79">
        <f t="shared" si="0"/>
        <v>34</v>
      </c>
      <c r="B38" s="81" t="s">
        <v>132</v>
      </c>
      <c r="C38" s="72" t="s">
        <v>509</v>
      </c>
      <c r="D38" s="75" t="s">
        <v>412</v>
      </c>
      <c r="E38" s="72" t="s">
        <v>25</v>
      </c>
      <c r="F38" s="72" t="s">
        <v>96</v>
      </c>
      <c r="G38" s="73" t="s">
        <v>496</v>
      </c>
      <c r="H38" s="73" t="s">
        <v>96</v>
      </c>
      <c r="I38" s="73" t="s">
        <v>96</v>
      </c>
      <c r="J38" s="72" t="s">
        <v>345</v>
      </c>
      <c r="K38" s="72" t="s">
        <v>96</v>
      </c>
      <c r="L38" s="72" t="s">
        <v>96</v>
      </c>
      <c r="M38" s="72" t="s">
        <v>96</v>
      </c>
      <c r="N38" s="72"/>
      <c r="O38" s="72"/>
      <c r="P38" s="72"/>
      <c r="Q38" s="72"/>
      <c r="R38" s="87" t="s">
        <v>288</v>
      </c>
      <c r="S38" s="70">
        <v>43707</v>
      </c>
      <c r="T38" s="72" t="s">
        <v>132</v>
      </c>
      <c r="U38" s="119"/>
    </row>
    <row r="39" spans="1:21" ht="39.9" customHeight="1">
      <c r="A39" s="79">
        <f t="shared" si="0"/>
        <v>35</v>
      </c>
      <c r="B39" s="81" t="s">
        <v>132</v>
      </c>
      <c r="C39" s="75" t="s">
        <v>510</v>
      </c>
      <c r="D39" s="75"/>
      <c r="E39" s="72" t="s">
        <v>25</v>
      </c>
      <c r="F39" s="72" t="s">
        <v>511</v>
      </c>
      <c r="G39" s="75" t="s">
        <v>817</v>
      </c>
      <c r="H39" s="73" t="s">
        <v>96</v>
      </c>
      <c r="I39" s="76" t="s">
        <v>96</v>
      </c>
      <c r="J39" s="56" t="s">
        <v>149</v>
      </c>
      <c r="K39" s="56" t="s">
        <v>30</v>
      </c>
      <c r="L39" s="56" t="s">
        <v>30</v>
      </c>
      <c r="M39" s="56">
        <v>4</v>
      </c>
      <c r="N39" s="56"/>
      <c r="O39" s="56"/>
      <c r="P39" s="56"/>
      <c r="Q39" s="56"/>
      <c r="R39" s="77" t="s">
        <v>906</v>
      </c>
      <c r="S39" s="70">
        <v>43707</v>
      </c>
      <c r="T39" s="72" t="s">
        <v>132</v>
      </c>
      <c r="U39" s="119"/>
    </row>
    <row r="40" spans="1:21" ht="39.9" customHeight="1">
      <c r="A40" s="79">
        <f t="shared" si="0"/>
        <v>36</v>
      </c>
      <c r="B40" s="81" t="s">
        <v>132</v>
      </c>
      <c r="C40" s="72" t="s">
        <v>512</v>
      </c>
      <c r="D40" s="75" t="s">
        <v>513</v>
      </c>
      <c r="E40" s="72" t="s">
        <v>25</v>
      </c>
      <c r="F40" s="72" t="s">
        <v>511</v>
      </c>
      <c r="G40" s="75" t="s">
        <v>817</v>
      </c>
      <c r="H40" s="73" t="s">
        <v>96</v>
      </c>
      <c r="I40" s="76" t="s">
        <v>96</v>
      </c>
      <c r="J40" s="56" t="s">
        <v>149</v>
      </c>
      <c r="K40" s="56" t="s">
        <v>30</v>
      </c>
      <c r="L40" s="56" t="s">
        <v>30</v>
      </c>
      <c r="M40" s="56">
        <v>4</v>
      </c>
      <c r="N40" s="56"/>
      <c r="O40" s="56"/>
      <c r="P40" s="56"/>
      <c r="Q40" s="56"/>
      <c r="R40" s="77" t="s">
        <v>906</v>
      </c>
      <c r="S40" s="70">
        <v>43707</v>
      </c>
      <c r="T40" s="72" t="s">
        <v>132</v>
      </c>
      <c r="U40" s="119"/>
    </row>
    <row r="41" spans="1:21" ht="39.9" customHeight="1">
      <c r="A41" s="79">
        <f t="shared" si="0"/>
        <v>37</v>
      </c>
      <c r="B41" s="81" t="s">
        <v>132</v>
      </c>
      <c r="C41" s="75" t="s">
        <v>730</v>
      </c>
      <c r="D41" s="75"/>
      <c r="E41" s="72" t="s">
        <v>25</v>
      </c>
      <c r="F41" s="72" t="s">
        <v>907</v>
      </c>
      <c r="G41" s="75" t="s">
        <v>908</v>
      </c>
      <c r="H41" s="73" t="s">
        <v>287</v>
      </c>
      <c r="I41" s="73" t="s">
        <v>96</v>
      </c>
      <c r="J41" s="56" t="s">
        <v>149</v>
      </c>
      <c r="K41" s="72" t="s">
        <v>96</v>
      </c>
      <c r="L41" s="72" t="s">
        <v>96</v>
      </c>
      <c r="M41" s="72" t="s">
        <v>96</v>
      </c>
      <c r="N41" s="72" t="s">
        <v>96</v>
      </c>
      <c r="O41" s="72" t="s">
        <v>96</v>
      </c>
      <c r="P41" s="72"/>
      <c r="Q41" s="72"/>
      <c r="R41" s="87" t="s">
        <v>731</v>
      </c>
      <c r="S41" s="70">
        <v>43707</v>
      </c>
      <c r="T41" s="72" t="s">
        <v>132</v>
      </c>
      <c r="U41" s="119"/>
    </row>
    <row r="42" spans="1:21" ht="39.9" customHeight="1">
      <c r="A42" s="79">
        <f t="shared" si="0"/>
        <v>38</v>
      </c>
      <c r="B42" s="81" t="s">
        <v>132</v>
      </c>
      <c r="C42" s="75" t="s">
        <v>732</v>
      </c>
      <c r="D42" s="75"/>
      <c r="E42" s="72" t="s">
        <v>25</v>
      </c>
      <c r="F42" s="72" t="s">
        <v>909</v>
      </c>
      <c r="G42" s="75" t="s">
        <v>809</v>
      </c>
      <c r="H42" s="73">
        <v>46630</v>
      </c>
      <c r="I42" s="73">
        <v>47178</v>
      </c>
      <c r="J42" s="56" t="s">
        <v>149</v>
      </c>
      <c r="K42" s="72" t="s">
        <v>96</v>
      </c>
      <c r="L42" s="72" t="s">
        <v>96</v>
      </c>
      <c r="M42" s="72" t="s">
        <v>96</v>
      </c>
      <c r="N42" s="72" t="s">
        <v>96</v>
      </c>
      <c r="O42" s="72" t="s">
        <v>96</v>
      </c>
      <c r="P42" s="72"/>
      <c r="Q42" s="72"/>
      <c r="R42" s="87" t="s">
        <v>733</v>
      </c>
      <c r="S42" s="70">
        <v>43707</v>
      </c>
      <c r="T42" s="72" t="s">
        <v>132</v>
      </c>
      <c r="U42" s="119"/>
    </row>
    <row r="43" spans="1:21" ht="39.9" customHeight="1">
      <c r="A43" s="79">
        <f t="shared" si="0"/>
        <v>39</v>
      </c>
      <c r="B43" s="81" t="s">
        <v>132</v>
      </c>
      <c r="C43" s="75" t="s">
        <v>910</v>
      </c>
      <c r="D43" s="75"/>
      <c r="E43" s="72" t="s">
        <v>25</v>
      </c>
      <c r="F43" s="72" t="s">
        <v>911</v>
      </c>
      <c r="G43" s="75" t="s">
        <v>272</v>
      </c>
      <c r="H43" s="73" t="s">
        <v>96</v>
      </c>
      <c r="I43" s="73" t="s">
        <v>96</v>
      </c>
      <c r="J43" s="72" t="s">
        <v>345</v>
      </c>
      <c r="K43" s="72"/>
      <c r="L43" s="72"/>
      <c r="M43" s="72"/>
      <c r="N43" s="72"/>
      <c r="O43" s="72"/>
      <c r="P43" s="72"/>
      <c r="Q43" s="72"/>
      <c r="R43" s="87" t="s">
        <v>912</v>
      </c>
      <c r="S43" s="70">
        <v>43707</v>
      </c>
      <c r="T43" s="72" t="s">
        <v>132</v>
      </c>
      <c r="U43" s="119"/>
    </row>
    <row r="44" spans="1:21" ht="39.9" customHeight="1">
      <c r="A44" s="79">
        <f t="shared" si="0"/>
        <v>40</v>
      </c>
      <c r="B44" s="81" t="s">
        <v>132</v>
      </c>
      <c r="C44" s="75" t="s">
        <v>229</v>
      </c>
      <c r="D44" s="75"/>
      <c r="E44" s="72" t="s">
        <v>25</v>
      </c>
      <c r="F44" s="72" t="s">
        <v>913</v>
      </c>
      <c r="G44" s="73" t="s">
        <v>914</v>
      </c>
      <c r="H44" s="73" t="s">
        <v>96</v>
      </c>
      <c r="I44" s="73" t="s">
        <v>96</v>
      </c>
      <c r="J44" s="72" t="s">
        <v>345</v>
      </c>
      <c r="K44" s="103" t="s">
        <v>96</v>
      </c>
      <c r="L44" s="103" t="s">
        <v>96</v>
      </c>
      <c r="M44" s="103" t="s">
        <v>96</v>
      </c>
      <c r="N44" s="72" t="s">
        <v>96</v>
      </c>
      <c r="O44" s="72" t="s">
        <v>96</v>
      </c>
      <c r="P44" s="72"/>
      <c r="Q44" s="72"/>
      <c r="R44" s="74" t="s">
        <v>286</v>
      </c>
      <c r="S44" s="70">
        <v>43707</v>
      </c>
      <c r="T44" s="72" t="s">
        <v>132</v>
      </c>
      <c r="U44" s="119"/>
    </row>
    <row r="45" spans="1:21" ht="39.9" customHeight="1">
      <c r="A45" s="79">
        <f t="shared" si="0"/>
        <v>41</v>
      </c>
      <c r="B45" s="81" t="s">
        <v>132</v>
      </c>
      <c r="C45" s="75" t="s">
        <v>413</v>
      </c>
      <c r="D45" s="75"/>
      <c r="E45" s="72" t="s">
        <v>25</v>
      </c>
      <c r="F45" s="72" t="s">
        <v>913</v>
      </c>
      <c r="G45" s="73" t="s">
        <v>915</v>
      </c>
      <c r="H45" s="73" t="s">
        <v>96</v>
      </c>
      <c r="I45" s="73" t="s">
        <v>96</v>
      </c>
      <c r="J45" s="72" t="s">
        <v>345</v>
      </c>
      <c r="K45" s="103" t="s">
        <v>96</v>
      </c>
      <c r="L45" s="103" t="s">
        <v>96</v>
      </c>
      <c r="M45" s="103" t="s">
        <v>96</v>
      </c>
      <c r="N45" s="72" t="s">
        <v>96</v>
      </c>
      <c r="O45" s="72" t="s">
        <v>96</v>
      </c>
      <c r="P45" s="72"/>
      <c r="Q45" s="72"/>
      <c r="R45" s="74" t="s">
        <v>286</v>
      </c>
      <c r="S45" s="70">
        <v>43707</v>
      </c>
      <c r="T45" s="72" t="s">
        <v>132</v>
      </c>
      <c r="U45" s="119"/>
    </row>
    <row r="46" spans="1:21" ht="39.9" customHeight="1">
      <c r="A46" s="79">
        <f t="shared" si="0"/>
        <v>42</v>
      </c>
      <c r="B46" s="81" t="s">
        <v>132</v>
      </c>
      <c r="C46" s="72" t="s">
        <v>479</v>
      </c>
      <c r="D46" s="72"/>
      <c r="E46" s="72" t="s">
        <v>25</v>
      </c>
      <c r="F46" s="72" t="s">
        <v>913</v>
      </c>
      <c r="G46" s="73" t="s">
        <v>275</v>
      </c>
      <c r="H46" s="73" t="s">
        <v>96</v>
      </c>
      <c r="I46" s="73" t="s">
        <v>96</v>
      </c>
      <c r="J46" s="72" t="s">
        <v>345</v>
      </c>
      <c r="K46" s="103" t="s">
        <v>96</v>
      </c>
      <c r="L46" s="103" t="s">
        <v>96</v>
      </c>
      <c r="M46" s="103" t="s">
        <v>96</v>
      </c>
      <c r="N46" s="72" t="s">
        <v>96</v>
      </c>
      <c r="O46" s="72" t="s">
        <v>96</v>
      </c>
      <c r="P46" s="72"/>
      <c r="Q46" s="72"/>
      <c r="R46" s="74" t="s">
        <v>286</v>
      </c>
      <c r="S46" s="70">
        <v>43707</v>
      </c>
      <c r="T46" s="72" t="s">
        <v>132</v>
      </c>
      <c r="U46" s="119"/>
    </row>
    <row r="47" spans="1:21" ht="39.9" customHeight="1">
      <c r="A47" s="79">
        <f t="shared" si="0"/>
        <v>43</v>
      </c>
      <c r="B47" s="81" t="s">
        <v>132</v>
      </c>
      <c r="C47" s="72" t="s">
        <v>916</v>
      </c>
      <c r="D47" s="72"/>
      <c r="E47" s="72" t="s">
        <v>25</v>
      </c>
      <c r="F47" s="72" t="s">
        <v>917</v>
      </c>
      <c r="G47" s="73" t="s">
        <v>426</v>
      </c>
      <c r="H47" s="73" t="s">
        <v>96</v>
      </c>
      <c r="I47" s="73" t="s">
        <v>96</v>
      </c>
      <c r="J47" s="72" t="s">
        <v>345</v>
      </c>
      <c r="K47" s="103"/>
      <c r="L47" s="103"/>
      <c r="M47" s="103"/>
      <c r="N47" s="72"/>
      <c r="O47" s="72"/>
      <c r="P47" s="72"/>
      <c r="Q47" s="72"/>
      <c r="R47" s="74"/>
      <c r="S47" s="70">
        <v>43707</v>
      </c>
      <c r="T47" s="72" t="s">
        <v>132</v>
      </c>
      <c r="U47" s="119"/>
    </row>
    <row r="48" spans="1:21" ht="39.9" customHeight="1">
      <c r="A48" s="79">
        <f t="shared" si="0"/>
        <v>44</v>
      </c>
      <c r="B48" s="81" t="s">
        <v>132</v>
      </c>
      <c r="C48" s="72" t="s">
        <v>918</v>
      </c>
      <c r="D48" s="72"/>
      <c r="E48" s="72" t="s">
        <v>25</v>
      </c>
      <c r="F48" s="72" t="s">
        <v>917</v>
      </c>
      <c r="G48" s="73" t="s">
        <v>281</v>
      </c>
      <c r="H48" s="73" t="s">
        <v>96</v>
      </c>
      <c r="I48" s="73" t="s">
        <v>96</v>
      </c>
      <c r="J48" s="72" t="s">
        <v>345</v>
      </c>
      <c r="K48" s="103"/>
      <c r="L48" s="103"/>
      <c r="M48" s="103"/>
      <c r="N48" s="72"/>
      <c r="O48" s="72"/>
      <c r="P48" s="72"/>
      <c r="Q48" s="72"/>
      <c r="R48" s="74"/>
      <c r="S48" s="70">
        <v>43707</v>
      </c>
      <c r="T48" s="72" t="s">
        <v>132</v>
      </c>
      <c r="U48" s="119"/>
    </row>
    <row r="49" spans="1:21" ht="39.9" customHeight="1">
      <c r="A49" s="79">
        <f t="shared" si="0"/>
        <v>45</v>
      </c>
      <c r="B49" s="81" t="s">
        <v>132</v>
      </c>
      <c r="C49" s="72" t="s">
        <v>919</v>
      </c>
      <c r="D49" s="72"/>
      <c r="E49" s="72" t="s">
        <v>25</v>
      </c>
      <c r="F49" s="72" t="s">
        <v>917</v>
      </c>
      <c r="G49" s="73" t="s">
        <v>769</v>
      </c>
      <c r="H49" s="73" t="s">
        <v>96</v>
      </c>
      <c r="I49" s="73" t="s">
        <v>96</v>
      </c>
      <c r="J49" s="72" t="s">
        <v>345</v>
      </c>
      <c r="K49" s="103"/>
      <c r="L49" s="103"/>
      <c r="M49" s="103"/>
      <c r="N49" s="72"/>
      <c r="O49" s="72"/>
      <c r="P49" s="72"/>
      <c r="Q49" s="72"/>
      <c r="R49" s="74"/>
      <c r="S49" s="70">
        <v>43707</v>
      </c>
      <c r="T49" s="72" t="s">
        <v>132</v>
      </c>
      <c r="U49" s="119"/>
    </row>
    <row r="50" spans="1:21" ht="39.9" customHeight="1">
      <c r="A50" s="79">
        <f t="shared" si="0"/>
        <v>46</v>
      </c>
      <c r="B50" s="81" t="s">
        <v>132</v>
      </c>
      <c r="C50" s="72" t="s">
        <v>414</v>
      </c>
      <c r="D50" s="75" t="s">
        <v>415</v>
      </c>
      <c r="E50" s="72" t="s">
        <v>25</v>
      </c>
      <c r="F50" s="72" t="s">
        <v>72</v>
      </c>
      <c r="G50" s="73">
        <v>42046</v>
      </c>
      <c r="H50" s="73">
        <v>44104</v>
      </c>
      <c r="I50" s="73">
        <v>45819</v>
      </c>
      <c r="J50" s="72" t="s">
        <v>141</v>
      </c>
      <c r="K50" s="103" t="s">
        <v>28</v>
      </c>
      <c r="L50" s="103" t="s">
        <v>28</v>
      </c>
      <c r="M50" s="104">
        <v>140</v>
      </c>
      <c r="N50" s="72"/>
      <c r="O50" s="72"/>
      <c r="P50" s="72"/>
      <c r="Q50" s="72"/>
      <c r="R50" s="74" t="s">
        <v>411</v>
      </c>
      <c r="S50" s="70">
        <v>43707</v>
      </c>
      <c r="T50" s="72" t="s">
        <v>132</v>
      </c>
      <c r="U50" s="119"/>
    </row>
    <row r="51" spans="1:21" ht="39.9" customHeight="1">
      <c r="A51" s="79">
        <f t="shared" si="0"/>
        <v>47</v>
      </c>
      <c r="B51" s="81" t="s">
        <v>132</v>
      </c>
      <c r="C51" s="75" t="s">
        <v>920</v>
      </c>
      <c r="E51" s="72" t="s">
        <v>25</v>
      </c>
      <c r="F51" s="72" t="s">
        <v>416</v>
      </c>
      <c r="G51" s="75" t="s">
        <v>267</v>
      </c>
      <c r="H51" s="73" t="s">
        <v>287</v>
      </c>
      <c r="I51" s="73" t="s">
        <v>96</v>
      </c>
      <c r="J51" s="72" t="s">
        <v>149</v>
      </c>
      <c r="K51" s="72" t="s">
        <v>30</v>
      </c>
      <c r="L51" s="72" t="s">
        <v>417</v>
      </c>
      <c r="M51" s="72">
        <v>134</v>
      </c>
      <c r="N51" s="72" t="s">
        <v>96</v>
      </c>
      <c r="O51" s="72" t="s">
        <v>96</v>
      </c>
      <c r="P51" s="72"/>
      <c r="Q51" s="72"/>
      <c r="R51" s="74" t="s">
        <v>418</v>
      </c>
      <c r="S51" s="70">
        <v>43707</v>
      </c>
      <c r="T51" s="72" t="s">
        <v>132</v>
      </c>
      <c r="U51" s="119"/>
    </row>
    <row r="52" spans="1:21" ht="39.9" customHeight="1">
      <c r="A52" s="79">
        <f t="shared" si="0"/>
        <v>48</v>
      </c>
      <c r="B52" s="81" t="s">
        <v>132</v>
      </c>
      <c r="C52" s="72" t="s">
        <v>921</v>
      </c>
      <c r="D52" s="75" t="s">
        <v>419</v>
      </c>
      <c r="E52" s="72" t="s">
        <v>25</v>
      </c>
      <c r="F52" s="72" t="s">
        <v>96</v>
      </c>
      <c r="G52" s="75" t="s">
        <v>266</v>
      </c>
      <c r="H52" s="73" t="s">
        <v>96</v>
      </c>
      <c r="I52" s="73" t="s">
        <v>96</v>
      </c>
      <c r="J52" s="72" t="s">
        <v>345</v>
      </c>
      <c r="K52" s="72"/>
      <c r="L52" s="72"/>
      <c r="M52" s="72"/>
      <c r="N52" s="72"/>
      <c r="O52" s="72"/>
      <c r="P52" s="72"/>
      <c r="Q52" s="72"/>
      <c r="R52" s="87" t="s">
        <v>288</v>
      </c>
      <c r="S52" s="70">
        <v>43707</v>
      </c>
      <c r="T52" s="72" t="s">
        <v>132</v>
      </c>
      <c r="U52" s="119"/>
    </row>
    <row r="53" spans="1:21" ht="39.9" customHeight="1">
      <c r="A53" s="79">
        <f t="shared" si="0"/>
        <v>49</v>
      </c>
      <c r="B53" s="81" t="s">
        <v>132</v>
      </c>
      <c r="C53" s="72" t="s">
        <v>922</v>
      </c>
      <c r="D53" s="75" t="s">
        <v>419</v>
      </c>
      <c r="E53" s="72" t="s">
        <v>25</v>
      </c>
      <c r="F53" s="72" t="s">
        <v>96</v>
      </c>
      <c r="G53" s="73" t="s">
        <v>276</v>
      </c>
      <c r="H53" s="73" t="s">
        <v>96</v>
      </c>
      <c r="I53" s="73" t="s">
        <v>96</v>
      </c>
      <c r="J53" s="72" t="s">
        <v>345</v>
      </c>
      <c r="K53" s="72" t="s">
        <v>96</v>
      </c>
      <c r="L53" s="72" t="s">
        <v>96</v>
      </c>
      <c r="M53" s="72" t="s">
        <v>96</v>
      </c>
      <c r="N53" s="72"/>
      <c r="O53" s="72"/>
      <c r="P53" s="72"/>
      <c r="Q53" s="72"/>
      <c r="R53" s="87" t="s">
        <v>288</v>
      </c>
      <c r="S53" s="70">
        <v>43707</v>
      </c>
      <c r="T53" s="72" t="s">
        <v>132</v>
      </c>
      <c r="U53" s="119"/>
    </row>
    <row r="54" spans="1:21" ht="39.9" customHeight="1">
      <c r="A54" s="79">
        <f t="shared" si="0"/>
        <v>50</v>
      </c>
      <c r="B54" s="81" t="s">
        <v>132</v>
      </c>
      <c r="C54" s="72" t="s">
        <v>923</v>
      </c>
      <c r="D54" s="75" t="s">
        <v>419</v>
      </c>
      <c r="E54" s="72" t="s">
        <v>25</v>
      </c>
      <c r="F54" s="72" t="s">
        <v>96</v>
      </c>
      <c r="G54" s="73" t="s">
        <v>281</v>
      </c>
      <c r="H54" s="73" t="s">
        <v>96</v>
      </c>
      <c r="I54" s="73" t="s">
        <v>96</v>
      </c>
      <c r="J54" s="72" t="s">
        <v>345</v>
      </c>
      <c r="K54" s="72" t="s">
        <v>96</v>
      </c>
      <c r="L54" s="72" t="s">
        <v>96</v>
      </c>
      <c r="M54" s="72" t="s">
        <v>96</v>
      </c>
      <c r="N54" s="72"/>
      <c r="O54" s="72"/>
      <c r="P54" s="72"/>
      <c r="Q54" s="72"/>
      <c r="R54" s="87" t="s">
        <v>288</v>
      </c>
      <c r="S54" s="70">
        <v>43707</v>
      </c>
      <c r="T54" s="72" t="s">
        <v>132</v>
      </c>
      <c r="U54" s="119"/>
    </row>
    <row r="55" spans="1:21" ht="39.9" customHeight="1">
      <c r="A55" s="79">
        <f t="shared" si="0"/>
        <v>51</v>
      </c>
      <c r="B55" s="81" t="s">
        <v>132</v>
      </c>
      <c r="C55" s="72" t="s">
        <v>924</v>
      </c>
      <c r="D55" s="75" t="s">
        <v>419</v>
      </c>
      <c r="E55" s="72" t="s">
        <v>25</v>
      </c>
      <c r="F55" s="72" t="s">
        <v>96</v>
      </c>
      <c r="G55" s="73" t="s">
        <v>774</v>
      </c>
      <c r="H55" s="73" t="s">
        <v>96</v>
      </c>
      <c r="I55" s="73" t="s">
        <v>96</v>
      </c>
      <c r="J55" s="72" t="s">
        <v>345</v>
      </c>
      <c r="K55" s="72" t="s">
        <v>96</v>
      </c>
      <c r="L55" s="72" t="s">
        <v>96</v>
      </c>
      <c r="M55" s="72" t="s">
        <v>96</v>
      </c>
      <c r="N55" s="72"/>
      <c r="O55" s="72"/>
      <c r="P55" s="72"/>
      <c r="Q55" s="72"/>
      <c r="R55" s="87" t="s">
        <v>288</v>
      </c>
      <c r="S55" s="70">
        <v>43707</v>
      </c>
      <c r="T55" s="72" t="s">
        <v>132</v>
      </c>
      <c r="U55" s="119"/>
    </row>
    <row r="56" spans="1:21" ht="39.9" customHeight="1">
      <c r="A56" s="79">
        <f t="shared" si="0"/>
        <v>52</v>
      </c>
      <c r="B56" s="81" t="s">
        <v>132</v>
      </c>
      <c r="C56" s="72" t="s">
        <v>739</v>
      </c>
      <c r="D56" s="75" t="s">
        <v>740</v>
      </c>
      <c r="E56" s="72" t="s">
        <v>25</v>
      </c>
      <c r="F56" s="72" t="s">
        <v>72</v>
      </c>
      <c r="G56" s="75" t="s">
        <v>741</v>
      </c>
      <c r="H56" s="73" t="s">
        <v>266</v>
      </c>
      <c r="I56" s="73" t="s">
        <v>426</v>
      </c>
      <c r="J56" s="72" t="s">
        <v>345</v>
      </c>
      <c r="K56" s="72" t="s">
        <v>28</v>
      </c>
      <c r="L56" s="72" t="s">
        <v>28</v>
      </c>
      <c r="M56" s="72" t="s">
        <v>96</v>
      </c>
      <c r="N56" s="72"/>
      <c r="O56" s="72"/>
      <c r="P56" s="72"/>
      <c r="Q56" s="72"/>
      <c r="R56" s="87" t="s">
        <v>742</v>
      </c>
      <c r="S56" s="70">
        <v>43707</v>
      </c>
      <c r="T56" s="72" t="s">
        <v>132</v>
      </c>
      <c r="U56" s="119"/>
    </row>
    <row r="57" spans="1:21" ht="39.9" customHeight="1">
      <c r="A57" s="79">
        <f t="shared" si="0"/>
        <v>53</v>
      </c>
      <c r="B57" s="81" t="s">
        <v>132</v>
      </c>
      <c r="C57" s="72" t="s">
        <v>224</v>
      </c>
      <c r="D57" s="75" t="s">
        <v>225</v>
      </c>
      <c r="E57" s="72" t="s">
        <v>25</v>
      </c>
      <c r="F57" s="72" t="s">
        <v>416</v>
      </c>
      <c r="G57" s="73">
        <v>40760</v>
      </c>
      <c r="H57" s="73">
        <v>44408</v>
      </c>
      <c r="I57" s="73" t="s">
        <v>96</v>
      </c>
      <c r="J57" s="72" t="s">
        <v>141</v>
      </c>
      <c r="K57" s="72" t="s">
        <v>30</v>
      </c>
      <c r="L57" s="72" t="s">
        <v>30</v>
      </c>
      <c r="M57" s="72">
        <v>18</v>
      </c>
      <c r="N57" s="72"/>
      <c r="O57" s="72"/>
      <c r="P57" s="72"/>
      <c r="Q57" s="72"/>
      <c r="R57" s="87" t="s">
        <v>421</v>
      </c>
      <c r="S57" s="70">
        <v>43707</v>
      </c>
      <c r="T57" s="72" t="s">
        <v>132</v>
      </c>
      <c r="U57" s="119"/>
    </row>
    <row r="58" spans="1:21" ht="39.9" customHeight="1">
      <c r="A58" s="79">
        <f t="shared" si="0"/>
        <v>54</v>
      </c>
      <c r="B58" s="81" t="s">
        <v>132</v>
      </c>
      <c r="C58" s="72" t="s">
        <v>77</v>
      </c>
      <c r="D58" s="75" t="s">
        <v>422</v>
      </c>
      <c r="E58" s="72" t="s">
        <v>25</v>
      </c>
      <c r="F58" s="72" t="s">
        <v>68</v>
      </c>
      <c r="G58" s="73">
        <v>44285</v>
      </c>
      <c r="H58" s="73">
        <v>45746</v>
      </c>
      <c r="I58" s="73">
        <v>47557</v>
      </c>
      <c r="J58" s="72" t="s">
        <v>149</v>
      </c>
      <c r="K58" s="72" t="s">
        <v>28</v>
      </c>
      <c r="L58" s="72" t="s">
        <v>423</v>
      </c>
      <c r="M58" s="72">
        <v>24500</v>
      </c>
      <c r="N58" s="72"/>
      <c r="O58" s="72"/>
      <c r="P58" s="72"/>
      <c r="Q58" s="72"/>
      <c r="R58" s="87" t="s">
        <v>424</v>
      </c>
      <c r="S58" s="70">
        <v>43707</v>
      </c>
      <c r="T58" s="72" t="s">
        <v>132</v>
      </c>
      <c r="U58" s="119"/>
    </row>
    <row r="59" spans="1:21" ht="39.9" customHeight="1">
      <c r="A59" s="79">
        <f t="shared" si="0"/>
        <v>55</v>
      </c>
      <c r="B59" s="81" t="s">
        <v>132</v>
      </c>
      <c r="C59" s="72" t="s">
        <v>514</v>
      </c>
      <c r="D59" s="75" t="s">
        <v>515</v>
      </c>
      <c r="E59" s="56" t="s">
        <v>25</v>
      </c>
      <c r="F59" s="56" t="s">
        <v>516</v>
      </c>
      <c r="G59" s="75" t="s">
        <v>817</v>
      </c>
      <c r="H59" s="73" t="s">
        <v>96</v>
      </c>
      <c r="I59" s="76" t="s">
        <v>96</v>
      </c>
      <c r="J59" s="56" t="s">
        <v>149</v>
      </c>
      <c r="K59" s="56" t="s">
        <v>30</v>
      </c>
      <c r="L59" s="56" t="s">
        <v>30</v>
      </c>
      <c r="M59" s="56">
        <v>1</v>
      </c>
      <c r="N59" s="56"/>
      <c r="O59" s="56"/>
      <c r="P59" s="56"/>
      <c r="Q59" s="56"/>
      <c r="R59" s="77" t="s">
        <v>906</v>
      </c>
      <c r="S59" s="70">
        <v>43707</v>
      </c>
      <c r="T59" s="72" t="s">
        <v>132</v>
      </c>
      <c r="U59" s="119"/>
    </row>
    <row r="60" spans="1:21" ht="39.9" customHeight="1">
      <c r="A60" s="79">
        <f t="shared" si="0"/>
        <v>56</v>
      </c>
      <c r="B60" s="81" t="s">
        <v>132</v>
      </c>
      <c r="C60" s="72" t="s">
        <v>925</v>
      </c>
      <c r="D60" s="75" t="s">
        <v>926</v>
      </c>
      <c r="E60" s="72" t="s">
        <v>25</v>
      </c>
      <c r="F60" s="72" t="s">
        <v>927</v>
      </c>
      <c r="G60" s="73" t="s">
        <v>263</v>
      </c>
      <c r="H60" s="73" t="s">
        <v>96</v>
      </c>
      <c r="I60" s="73" t="s">
        <v>96</v>
      </c>
      <c r="J60" s="72" t="s">
        <v>345</v>
      </c>
      <c r="K60" s="72" t="s">
        <v>96</v>
      </c>
      <c r="L60" s="72" t="s">
        <v>96</v>
      </c>
      <c r="M60" s="72" t="s">
        <v>96</v>
      </c>
      <c r="N60" s="72" t="s">
        <v>96</v>
      </c>
      <c r="O60" s="72" t="s">
        <v>96</v>
      </c>
      <c r="P60" s="72"/>
      <c r="Q60" s="72"/>
      <c r="R60" s="87" t="s">
        <v>928</v>
      </c>
      <c r="S60" s="70">
        <v>43707</v>
      </c>
      <c r="T60" s="72" t="s">
        <v>132</v>
      </c>
      <c r="U60" s="119"/>
    </row>
    <row r="61" spans="1:21" ht="39.9" customHeight="1">
      <c r="A61" s="79">
        <f t="shared" si="0"/>
        <v>57</v>
      </c>
      <c r="B61" s="81" t="s">
        <v>132</v>
      </c>
      <c r="C61" s="56" t="s">
        <v>929</v>
      </c>
      <c r="D61" s="56" t="s">
        <v>930</v>
      </c>
      <c r="E61" s="56" t="s">
        <v>25</v>
      </c>
      <c r="F61" s="56" t="s">
        <v>927</v>
      </c>
      <c r="G61" s="73" t="s">
        <v>420</v>
      </c>
      <c r="H61" s="73" t="s">
        <v>96</v>
      </c>
      <c r="I61" s="76" t="s">
        <v>96</v>
      </c>
      <c r="J61" s="56" t="s">
        <v>345</v>
      </c>
      <c r="K61" s="56" t="s">
        <v>96</v>
      </c>
      <c r="L61" s="56" t="s">
        <v>96</v>
      </c>
      <c r="M61" s="56" t="s">
        <v>96</v>
      </c>
      <c r="N61" s="56" t="s">
        <v>96</v>
      </c>
      <c r="O61" s="56" t="s">
        <v>96</v>
      </c>
      <c r="P61" s="56"/>
      <c r="Q61" s="56"/>
      <c r="R61" s="87" t="s">
        <v>928</v>
      </c>
      <c r="S61" s="70">
        <v>43707</v>
      </c>
      <c r="T61" s="72" t="s">
        <v>132</v>
      </c>
      <c r="U61" s="119"/>
    </row>
    <row r="62" spans="1:21" ht="39.9" customHeight="1">
      <c r="A62" s="79">
        <f t="shared" si="0"/>
        <v>58</v>
      </c>
      <c r="B62" s="81" t="s">
        <v>132</v>
      </c>
      <c r="C62" s="56" t="s">
        <v>931</v>
      </c>
      <c r="D62" s="56" t="s">
        <v>932</v>
      </c>
      <c r="E62" s="56" t="s">
        <v>25</v>
      </c>
      <c r="F62" s="56" t="s">
        <v>927</v>
      </c>
      <c r="G62" s="73" t="s">
        <v>403</v>
      </c>
      <c r="H62" s="73" t="s">
        <v>96</v>
      </c>
      <c r="I62" s="76" t="s">
        <v>96</v>
      </c>
      <c r="J62" s="56" t="s">
        <v>345</v>
      </c>
      <c r="K62" s="56"/>
      <c r="L62" s="56"/>
      <c r="M62" s="56"/>
      <c r="N62" s="56"/>
      <c r="O62" s="56"/>
      <c r="P62" s="56"/>
      <c r="Q62" s="56"/>
      <c r="R62" s="87" t="s">
        <v>928</v>
      </c>
      <c r="S62" s="70">
        <v>43707</v>
      </c>
      <c r="T62" s="72" t="s">
        <v>132</v>
      </c>
      <c r="U62" s="119"/>
    </row>
    <row r="63" spans="1:21" ht="39.9" customHeight="1">
      <c r="A63" s="79">
        <f t="shared" si="0"/>
        <v>59</v>
      </c>
      <c r="B63" s="81" t="s">
        <v>132</v>
      </c>
      <c r="C63" s="75" t="s">
        <v>223</v>
      </c>
      <c r="E63" s="72" t="s">
        <v>25</v>
      </c>
      <c r="F63" s="72" t="s">
        <v>40</v>
      </c>
      <c r="G63" s="73">
        <v>38736</v>
      </c>
      <c r="H63" s="73">
        <v>45199</v>
      </c>
      <c r="I63" s="73">
        <v>48852</v>
      </c>
      <c r="J63" s="72" t="s">
        <v>141</v>
      </c>
      <c r="K63" s="72" t="s">
        <v>30</v>
      </c>
      <c r="L63" s="72" t="s">
        <v>30</v>
      </c>
      <c r="M63" s="72">
        <v>1</v>
      </c>
      <c r="N63" s="72"/>
      <c r="O63" s="72"/>
      <c r="P63" s="72"/>
      <c r="Q63" s="72"/>
      <c r="R63" s="87" t="s">
        <v>517</v>
      </c>
      <c r="S63" s="70">
        <v>43707</v>
      </c>
      <c r="T63" s="72" t="s">
        <v>132</v>
      </c>
      <c r="U63" s="119"/>
    </row>
    <row r="64" spans="1:21" ht="39.9" customHeight="1">
      <c r="A64" s="79">
        <f t="shared" si="0"/>
        <v>60</v>
      </c>
      <c r="B64" s="81" t="s">
        <v>132</v>
      </c>
      <c r="C64" s="72" t="s">
        <v>226</v>
      </c>
      <c r="D64" s="75" t="s">
        <v>227</v>
      </c>
      <c r="E64" s="72" t="s">
        <v>25</v>
      </c>
      <c r="F64" s="72" t="s">
        <v>669</v>
      </c>
      <c r="G64" s="73">
        <v>42621</v>
      </c>
      <c r="H64" s="73">
        <v>45193</v>
      </c>
      <c r="I64" s="73">
        <v>45227</v>
      </c>
      <c r="J64" s="72" t="s">
        <v>141</v>
      </c>
      <c r="K64" s="72" t="s">
        <v>30</v>
      </c>
      <c r="L64" s="72" t="s">
        <v>30</v>
      </c>
      <c r="M64" s="72">
        <v>916.7</v>
      </c>
      <c r="N64" s="72"/>
      <c r="O64" s="72"/>
      <c r="P64" s="72"/>
      <c r="Q64" s="72"/>
      <c r="R64" s="87" t="s">
        <v>427</v>
      </c>
      <c r="S64" s="70">
        <v>43707</v>
      </c>
      <c r="T64" s="72" t="s">
        <v>132</v>
      </c>
      <c r="U64" s="119"/>
    </row>
    <row r="65" spans="1:21" ht="39.9" customHeight="1">
      <c r="A65" s="79">
        <f t="shared" si="0"/>
        <v>61</v>
      </c>
      <c r="B65" s="81" t="s">
        <v>156</v>
      </c>
      <c r="C65" s="72" t="s">
        <v>289</v>
      </c>
      <c r="D65" s="75" t="s">
        <v>290</v>
      </c>
      <c r="E65" s="72" t="s">
        <v>25</v>
      </c>
      <c r="F65" s="72" t="s">
        <v>72</v>
      </c>
      <c r="G65" s="73">
        <v>35035</v>
      </c>
      <c r="H65" s="73">
        <v>45565</v>
      </c>
      <c r="I65" s="73">
        <v>46022</v>
      </c>
      <c r="J65" s="72" t="s">
        <v>141</v>
      </c>
      <c r="K65" s="72" t="s">
        <v>28</v>
      </c>
      <c r="L65" s="72" t="s">
        <v>28</v>
      </c>
      <c r="M65" s="72">
        <v>245.76</v>
      </c>
      <c r="N65" s="72"/>
      <c r="O65" s="72"/>
      <c r="P65" s="72"/>
      <c r="Q65" s="72"/>
      <c r="R65" s="87" t="s">
        <v>428</v>
      </c>
      <c r="S65" s="70">
        <v>43707</v>
      </c>
      <c r="T65" s="72" t="s">
        <v>132</v>
      </c>
      <c r="U65" s="119"/>
    </row>
    <row r="66" spans="1:21" ht="39.9" customHeight="1">
      <c r="A66" s="79">
        <f t="shared" si="0"/>
        <v>62</v>
      </c>
      <c r="B66" s="81" t="s">
        <v>132</v>
      </c>
      <c r="C66" s="72" t="s">
        <v>933</v>
      </c>
      <c r="D66" s="75" t="s">
        <v>934</v>
      </c>
      <c r="E66" s="72" t="s">
        <v>25</v>
      </c>
      <c r="F66" s="72"/>
      <c r="G66" s="73" t="s">
        <v>275</v>
      </c>
      <c r="H66" s="73" t="s">
        <v>96</v>
      </c>
      <c r="I66" s="73" t="s">
        <v>96</v>
      </c>
      <c r="J66" s="72" t="s">
        <v>345</v>
      </c>
      <c r="K66" s="72"/>
      <c r="L66" s="72"/>
      <c r="M66" s="72"/>
      <c r="N66" s="72"/>
      <c r="O66" s="72"/>
      <c r="P66" s="72"/>
      <c r="Q66" s="72"/>
      <c r="R66" s="87" t="s">
        <v>288</v>
      </c>
      <c r="S66" s="70">
        <v>43707</v>
      </c>
      <c r="T66" s="72" t="s">
        <v>132</v>
      </c>
      <c r="U66" s="119"/>
    </row>
    <row r="67" spans="1:21" ht="39.9" customHeight="1">
      <c r="A67" s="79">
        <f t="shared" si="0"/>
        <v>63</v>
      </c>
      <c r="B67" s="81" t="s">
        <v>132</v>
      </c>
      <c r="C67" s="72" t="s">
        <v>935</v>
      </c>
      <c r="D67" s="75" t="s">
        <v>934</v>
      </c>
      <c r="E67" s="72" t="s">
        <v>25</v>
      </c>
      <c r="F67" s="72"/>
      <c r="G67" s="73" t="s">
        <v>281</v>
      </c>
      <c r="H67" s="73" t="s">
        <v>96</v>
      </c>
      <c r="I67" s="73" t="s">
        <v>96</v>
      </c>
      <c r="J67" s="72" t="s">
        <v>345</v>
      </c>
      <c r="K67" s="72"/>
      <c r="L67" s="72"/>
      <c r="M67" s="72"/>
      <c r="N67" s="72"/>
      <c r="O67" s="72"/>
      <c r="P67" s="72"/>
      <c r="Q67" s="72"/>
      <c r="R67" s="87" t="s">
        <v>288</v>
      </c>
      <c r="S67" s="70">
        <v>43707</v>
      </c>
      <c r="T67" s="72" t="s">
        <v>132</v>
      </c>
      <c r="U67" s="119"/>
    </row>
    <row r="68" spans="1:21" ht="39.9" customHeight="1">
      <c r="A68" s="79">
        <f t="shared" si="0"/>
        <v>64</v>
      </c>
      <c r="B68" s="81" t="s">
        <v>132</v>
      </c>
      <c r="C68" s="72" t="s">
        <v>737</v>
      </c>
      <c r="D68" s="75" t="s">
        <v>738</v>
      </c>
      <c r="E68" s="72" t="s">
        <v>25</v>
      </c>
      <c r="F68" s="72" t="s">
        <v>40</v>
      </c>
      <c r="G68" s="73">
        <v>43316</v>
      </c>
      <c r="H68" s="73">
        <v>45968</v>
      </c>
      <c r="I68" s="73">
        <v>46112</v>
      </c>
      <c r="J68" s="72" t="s">
        <v>149</v>
      </c>
      <c r="K68" s="72" t="s">
        <v>30</v>
      </c>
      <c r="L68" s="72" t="s">
        <v>429</v>
      </c>
      <c r="M68" s="72">
        <v>932</v>
      </c>
      <c r="N68" s="72"/>
      <c r="O68" s="72"/>
      <c r="P68" s="72"/>
      <c r="Q68" s="72"/>
      <c r="R68" s="87" t="s">
        <v>743</v>
      </c>
      <c r="S68" s="70">
        <v>43707</v>
      </c>
      <c r="T68" s="72" t="s">
        <v>132</v>
      </c>
      <c r="U68" s="119"/>
    </row>
    <row r="69" spans="1:21" ht="39.9" customHeight="1">
      <c r="A69" s="79">
        <f t="shared" si="0"/>
        <v>65</v>
      </c>
      <c r="B69" s="81" t="s">
        <v>132</v>
      </c>
      <c r="C69" s="75" t="s">
        <v>217</v>
      </c>
      <c r="E69" s="72" t="s">
        <v>25</v>
      </c>
      <c r="F69" s="72" t="s">
        <v>40</v>
      </c>
      <c r="G69" s="73">
        <v>37858</v>
      </c>
      <c r="H69" s="73">
        <v>43738</v>
      </c>
      <c r="I69" s="73">
        <v>43860</v>
      </c>
      <c r="J69" s="72" t="s">
        <v>141</v>
      </c>
      <c r="K69" s="72" t="s">
        <v>30</v>
      </c>
      <c r="L69" s="72" t="s">
        <v>30</v>
      </c>
      <c r="M69" s="72">
        <v>2200</v>
      </c>
      <c r="N69" s="72"/>
      <c r="O69" s="72"/>
      <c r="P69" s="72"/>
      <c r="Q69" s="72"/>
      <c r="R69" s="87" t="s">
        <v>425</v>
      </c>
      <c r="S69" s="70">
        <v>43707</v>
      </c>
      <c r="T69" s="72" t="s">
        <v>132</v>
      </c>
      <c r="U69" s="119"/>
    </row>
    <row r="70" spans="1:21" ht="39.9" customHeight="1">
      <c r="A70" s="79">
        <f t="shared" si="0"/>
        <v>66</v>
      </c>
      <c r="B70" s="81" t="s">
        <v>132</v>
      </c>
      <c r="C70" s="72" t="s">
        <v>430</v>
      </c>
      <c r="D70" s="75" t="s">
        <v>431</v>
      </c>
      <c r="E70" s="72" t="s">
        <v>25</v>
      </c>
      <c r="F70" s="72" t="s">
        <v>40</v>
      </c>
      <c r="G70" s="73">
        <v>39016</v>
      </c>
      <c r="H70" s="73">
        <v>44469</v>
      </c>
      <c r="I70" s="73">
        <v>45200</v>
      </c>
      <c r="J70" s="72" t="s">
        <v>141</v>
      </c>
      <c r="K70" s="72" t="s">
        <v>30</v>
      </c>
      <c r="L70" s="72" t="s">
        <v>30</v>
      </c>
      <c r="M70" s="72">
        <v>360</v>
      </c>
      <c r="N70" s="72"/>
      <c r="O70" s="72"/>
      <c r="P70" s="72"/>
      <c r="Q70" s="72"/>
      <c r="R70" s="87" t="s">
        <v>432</v>
      </c>
      <c r="S70" s="70">
        <v>43707</v>
      </c>
      <c r="T70" s="72" t="s">
        <v>132</v>
      </c>
      <c r="U70" s="119"/>
    </row>
    <row r="71" spans="1:21" ht="39.9" customHeight="1">
      <c r="A71" s="79">
        <f>A70+1</f>
        <v>67</v>
      </c>
      <c r="B71" s="81" t="s">
        <v>132</v>
      </c>
      <c r="C71" s="75" t="s">
        <v>221</v>
      </c>
      <c r="D71" s="75"/>
      <c r="E71" s="72" t="s">
        <v>25</v>
      </c>
      <c r="F71" s="72" t="s">
        <v>40</v>
      </c>
      <c r="G71" s="73">
        <v>28373</v>
      </c>
      <c r="H71" s="73">
        <v>44469</v>
      </c>
      <c r="I71" s="73">
        <v>50040</v>
      </c>
      <c r="J71" s="72" t="s">
        <v>141</v>
      </c>
      <c r="K71" s="72" t="s">
        <v>291</v>
      </c>
      <c r="L71" s="72" t="s">
        <v>30</v>
      </c>
      <c r="M71" s="72">
        <v>1.2</v>
      </c>
      <c r="N71" s="72"/>
      <c r="O71" s="72"/>
      <c r="P71" s="72"/>
      <c r="Q71" s="72"/>
      <c r="R71" s="87" t="s">
        <v>433</v>
      </c>
      <c r="S71" s="70">
        <v>43707</v>
      </c>
      <c r="T71" s="72" t="s">
        <v>132</v>
      </c>
      <c r="U71" s="119"/>
    </row>
    <row r="72" spans="1:21" ht="39.9" customHeight="1">
      <c r="A72" s="79">
        <f>A71+1</f>
        <v>68</v>
      </c>
      <c r="B72" s="81" t="s">
        <v>132</v>
      </c>
      <c r="C72" s="75" t="s">
        <v>222</v>
      </c>
      <c r="D72" s="75"/>
      <c r="E72" s="72" t="s">
        <v>25</v>
      </c>
      <c r="F72" s="72" t="s">
        <v>40</v>
      </c>
      <c r="G72" s="73">
        <v>28357</v>
      </c>
      <c r="H72" s="73">
        <v>44469</v>
      </c>
      <c r="I72" s="73">
        <v>50040</v>
      </c>
      <c r="J72" s="72" t="s">
        <v>141</v>
      </c>
      <c r="K72" s="72" t="s">
        <v>291</v>
      </c>
      <c r="L72" s="72" t="s">
        <v>30</v>
      </c>
      <c r="M72" s="72">
        <v>1.2</v>
      </c>
      <c r="N72" s="72"/>
      <c r="O72" s="72"/>
      <c r="P72" s="72"/>
      <c r="Q72" s="72"/>
      <c r="R72" s="87" t="s">
        <v>433</v>
      </c>
      <c r="S72" s="70">
        <v>43707</v>
      </c>
      <c r="T72" s="72" t="s">
        <v>132</v>
      </c>
      <c r="U72" s="119"/>
    </row>
    <row r="73" spans="1:21" ht="39.9" customHeight="1">
      <c r="A73" s="79">
        <f>A72+1</f>
        <v>69</v>
      </c>
      <c r="B73" s="81" t="s">
        <v>132</v>
      </c>
      <c r="C73" s="75" t="s">
        <v>218</v>
      </c>
      <c r="D73" s="75"/>
      <c r="E73" s="72" t="s">
        <v>25</v>
      </c>
      <c r="F73" s="72" t="s">
        <v>72</v>
      </c>
      <c r="G73" s="73">
        <v>34639</v>
      </c>
      <c r="H73" s="73">
        <v>44469</v>
      </c>
      <c r="I73" s="73">
        <v>46022</v>
      </c>
      <c r="J73" s="72" t="s">
        <v>141</v>
      </c>
      <c r="K73" s="72" t="s">
        <v>28</v>
      </c>
      <c r="L73" s="72" t="s">
        <v>28</v>
      </c>
      <c r="M73" s="72">
        <v>64</v>
      </c>
      <c r="N73" s="72"/>
      <c r="O73" s="72"/>
      <c r="P73" s="72"/>
      <c r="Q73" s="72"/>
      <c r="R73" s="87" t="s">
        <v>434</v>
      </c>
      <c r="S73" s="70">
        <v>43707</v>
      </c>
      <c r="T73" s="72" t="s">
        <v>132</v>
      </c>
      <c r="U73" s="119"/>
    </row>
    <row r="74" spans="1:21" ht="39.9" customHeight="1">
      <c r="A74" s="79">
        <f>A73+1</f>
        <v>70</v>
      </c>
      <c r="B74" s="81" t="s">
        <v>132</v>
      </c>
      <c r="C74" s="72" t="s">
        <v>936</v>
      </c>
      <c r="D74" s="75" t="s">
        <v>937</v>
      </c>
      <c r="E74" s="72" t="s">
        <v>25</v>
      </c>
      <c r="F74" s="72" t="s">
        <v>68</v>
      </c>
      <c r="G74" s="75" t="s">
        <v>729</v>
      </c>
      <c r="H74" s="73" t="s">
        <v>408</v>
      </c>
      <c r="I74" s="73" t="s">
        <v>420</v>
      </c>
      <c r="J74" s="72" t="s">
        <v>345</v>
      </c>
      <c r="K74" s="72" t="s">
        <v>28</v>
      </c>
      <c r="L74" s="72" t="s">
        <v>212</v>
      </c>
      <c r="M74" s="72">
        <v>263000</v>
      </c>
      <c r="N74" s="72"/>
      <c r="O74" s="72"/>
      <c r="P74" s="72"/>
      <c r="Q74" s="72"/>
      <c r="R74" s="87" t="s">
        <v>938</v>
      </c>
      <c r="S74" s="70">
        <v>43707</v>
      </c>
      <c r="T74" s="72" t="s">
        <v>132</v>
      </c>
      <c r="U74" s="120"/>
    </row>
  </sheetData>
  <mergeCells count="2">
    <mergeCell ref="B1:J1"/>
    <mergeCell ref="B2:J2"/>
  </mergeCells>
  <phoneticPr fontId="3"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789B7AA327A74881602AC00F22034B" ma:contentTypeVersion="13" ma:contentTypeDescription="Create a new document." ma:contentTypeScope="" ma:versionID="ed4869713bce677265044ef90a51be00">
  <xsd:schema xmlns:xsd="http://www.w3.org/2001/XMLSchema" xmlns:xs="http://www.w3.org/2001/XMLSchema" xmlns:p="http://schemas.microsoft.com/office/2006/metadata/properties" xmlns:ns2="9db0a91e-fbae-4ebe-a5b3-87a0f5e2ec7a" xmlns:ns3="dfbd99f2-f3e4-46ef-98e0-376ae76c36e7" targetNamespace="http://schemas.microsoft.com/office/2006/metadata/properties" ma:root="true" ma:fieldsID="f97303c4f5f31a6cc0b7d5c7057c3796" ns2:_="" ns3:_="">
    <xsd:import namespace="9db0a91e-fbae-4ebe-a5b3-87a0f5e2ec7a"/>
    <xsd:import namespace="dfbd99f2-f3e4-46ef-98e0-376ae76c36e7"/>
    <xsd:element name="properties">
      <xsd:complexType>
        <xsd:sequence>
          <xsd:element name="documentManagement">
            <xsd:complexType>
              <xsd:all>
                <xsd:element ref="ns2:Document_x0020_Type" minOccurs="0"/>
                <xsd:element ref="ns2:Meeting" minOccurs="0"/>
                <xsd:element ref="ns2:Participant" minOccurs="0"/>
                <xsd:element ref="ns2:Author0" minOccurs="0"/>
                <xsd:element ref="ns2:Day" minOccurs="0"/>
                <xsd:element ref="ns2:Status"/>
                <xsd:element ref="ns2:Public_x0020_GUID" minOccurs="0"/>
                <xsd:element ref="ns2:Publicly_x0020_Accessibl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b0a91e-fbae-4ebe-a5b3-87a0f5e2ec7a" elementFormDefault="qualified">
    <xsd:import namespace="http://schemas.microsoft.com/office/2006/documentManagement/types"/>
    <xsd:import namespace="http://schemas.microsoft.com/office/infopath/2007/PartnerControls"/>
    <xsd:element name="Document_x0020_Type" ma:index="8" nillable="true" ma:displayName="Document Type" ma:default="Agenda" ma:format="Dropdown" ma:internalName="Document_x0020_Type">
      <xsd:simpleType>
        <xsd:restriction base="dms:Choice">
          <xsd:enumeration value="Agenda"/>
          <xsd:enumeration value="Annual Report"/>
          <xsd:enumeration value="Communique"/>
          <xsd:enumeration value="Communication Asset"/>
          <xsd:enumeration value="Cross Support Mission Model"/>
          <xsd:enumeration value="Delegates"/>
          <xsd:enumeration value="Executive Summary"/>
          <xsd:enumeration value="Final Act"/>
          <xsd:enumeration value="IOAG Management"/>
          <xsd:enumeration value="Liasion"/>
          <xsd:enumeration value="Minutes"/>
          <xsd:enumeration value="Proposal"/>
          <xsd:enumeration value="Published Papers"/>
          <xsd:enumeration value="Recommendation"/>
          <xsd:enumeration value="Reference"/>
          <xsd:enumeration value="Report"/>
          <xsd:enumeration value="Resolution"/>
          <xsd:enumeration value="Services and Standards"/>
          <xsd:enumeration value="Service Infusion Status"/>
          <xsd:enumeration value="Standards Infusion"/>
          <xsd:enumeration value="Terms of Reference"/>
          <xsd:enumeration value="Tracking Asset"/>
          <xsd:enumeration value="Work Plan"/>
        </xsd:restriction>
      </xsd:simpleType>
    </xsd:element>
    <xsd:element name="Meeting" ma:index="9" nillable="true" ma:displayName="Meeting" ma:list="{acbe1a8b-044d-4bc8-b741-c87a06e6d55c}" ma:internalName="Meeting" ma:showField="Title">
      <xsd:simpleType>
        <xsd:restriction base="dms:Lookup"/>
      </xsd:simpleType>
    </xsd:element>
    <xsd:element name="Participant" ma:index="10" nillable="true" ma:displayName="Participant" ma:list="{d2184e6f-6d30-4de7-ab76-174f3be2a034}" ma:internalName="Participant" ma:showField="Abbreviation">
      <xsd:complexType>
        <xsd:complexContent>
          <xsd:extension base="dms:MultiChoiceLookup">
            <xsd:sequence>
              <xsd:element name="Value" type="dms:Lookup" maxOccurs="unbounded" minOccurs="0" nillable="true"/>
            </xsd:sequence>
          </xsd:extension>
        </xsd:complexContent>
      </xsd:complexType>
    </xsd:element>
    <xsd:element name="Author0" ma:index="11" nillable="true" ma:displayName="Author" ma:internalName="Author0">
      <xsd:simpleType>
        <xsd:restriction base="dms:Text">
          <xsd:maxLength value="255"/>
        </xsd:restriction>
      </xsd:simpleType>
    </xsd:element>
    <xsd:element name="Day" ma:index="12" nillable="true" ma:displayName="Day" ma:internalName="Day">
      <xsd:simpleType>
        <xsd:restriction base="dms:Text">
          <xsd:maxLength value="255"/>
        </xsd:restriction>
      </xsd:simpleType>
    </xsd:element>
    <xsd:element name="Status" ma:index="13" ma:displayName="Status" ma:default="Draft" ma:format="Dropdown" ma:internalName="Status">
      <xsd:simpleType>
        <xsd:restriction base="dms:Choice">
          <xsd:enumeration value="Draft"/>
          <xsd:enumeration value="Pending Approval"/>
          <xsd:enumeration value="Final"/>
        </xsd:restriction>
      </xsd:simpleType>
    </xsd:element>
    <xsd:element name="Public_x0020_GUID" ma:index="14" nillable="true" ma:displayName="Public GUID" ma:hidden="true" ma:internalName="Public_x0020_GUID" ma:readOnly="false">
      <xsd:simpleType>
        <xsd:restriction base="dms:Text">
          <xsd:maxLength value="100"/>
        </xsd:restriction>
      </xsd:simpleType>
    </xsd:element>
    <xsd:element name="Publicly_x0020_Accessible" ma:index="15" nillable="true" ma:displayName="Publicly Accessible" ma:default="1" ma:internalName="Publicly_x0020_Accessibl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fbd99f2-f3e4-46ef-98e0-376ae76c36e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articipant xmlns="9db0a91e-fbae-4ebe-a5b3-87a0f5e2ec7a"/>
    <Publicly_x0020_Accessible xmlns="9db0a91e-fbae-4ebe-a5b3-87a0f5e2ec7a">true</Publicly_x0020_Accessible>
    <Public_x0020_GUID xmlns="9db0a91e-fbae-4ebe-a5b3-87a0f5e2ec7a" xsi:nil="true"/>
    <Document_x0020_Type xmlns="9db0a91e-fbae-4ebe-a5b3-87a0f5e2ec7a">Mission Model</Document_x0020_Type>
    <Day xmlns="9db0a91e-fbae-4ebe-a5b3-87a0f5e2ec7a" xsi:nil="true"/>
    <Meeting xmlns="9db0a91e-fbae-4ebe-a5b3-87a0f5e2ec7a">82</Meeting>
    <Author0 xmlns="9db0a91e-fbae-4ebe-a5b3-87a0f5e2ec7a">IOAG Secretariat</Author0>
    <Status xmlns="9db0a91e-fbae-4ebe-a5b3-87a0f5e2ec7a">Final</Status>
  </documentManagement>
</p:properties>
</file>

<file path=customXml/itemProps1.xml><?xml version="1.0" encoding="utf-8"?>
<ds:datastoreItem xmlns:ds="http://schemas.openxmlformats.org/officeDocument/2006/customXml" ds:itemID="{433EE594-5E87-41F4-9DE5-27CF395112F7}"/>
</file>

<file path=customXml/itemProps2.xml><?xml version="1.0" encoding="utf-8"?>
<ds:datastoreItem xmlns:ds="http://schemas.openxmlformats.org/officeDocument/2006/customXml" ds:itemID="{6A24B1F4-685E-414A-84E2-F3BF15CAF67A}"/>
</file>

<file path=customXml/itemProps3.xml><?xml version="1.0" encoding="utf-8"?>
<ds:datastoreItem xmlns:ds="http://schemas.openxmlformats.org/officeDocument/2006/customXml" ds:itemID="{DD4FFE06-3340-464B-82C0-F24D4C4ADEE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Earth Missions</vt:lpstr>
      <vt:lpstr>Moon Missions</vt:lpstr>
      <vt:lpstr>Mars Missions</vt:lpstr>
      <vt:lpstr>Other Missions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Reference Tables (Mission Model)</dc:title>
  <dc:creator>IOAG Secretariat</dc:creator>
  <cp:lastModifiedBy/>
  <dcterms:created xsi:type="dcterms:W3CDTF">2022-05-21T02:11:20Z</dcterms:created>
  <dcterms:modified xsi:type="dcterms:W3CDTF">2022-05-21T02:11:57Z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0x01010076789B7AA327A74881602AC00F22034B</vt:lpwstr>
  </property>
</Properties>
</file>